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dmin/Downloads/"/>
    </mc:Choice>
  </mc:AlternateContent>
  <xr:revisionPtr revIDLastSave="0" documentId="13_ncr:1_{D69DA1E4-C23F-A348-91DE-FC2062DDECA7}" xr6:coauthVersionLast="46" xr6:coauthVersionMax="46" xr10:uidLastSave="{00000000-0000-0000-0000-000000000000}"/>
  <bookViews>
    <workbookView xWindow="0" yWindow="460" windowWidth="25600" windowHeight="15540" xr2:uid="{00000000-000D-0000-FFFF-FFFF00000000}"/>
  </bookViews>
  <sheets>
    <sheet name="Sheet1" sheetId="1" r:id="rId1"/>
  </sheets>
  <externalReferences>
    <externalReference r:id="rId2"/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3" i="1" l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2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2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2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2" i="1"/>
  <c r="Z3" i="1" l="1"/>
  <c r="AA3" i="1" s="1"/>
  <c r="Z4" i="1"/>
  <c r="AA4" i="1" s="1"/>
  <c r="Z5" i="1"/>
  <c r="AA5" i="1" s="1"/>
  <c r="Z6" i="1"/>
  <c r="AA6" i="1" s="1"/>
  <c r="Z7" i="1"/>
  <c r="AA7" i="1" s="1"/>
  <c r="Z8" i="1"/>
  <c r="AA8" i="1" s="1"/>
  <c r="Z9" i="1"/>
  <c r="AA9" i="1" s="1"/>
  <c r="Z11" i="1"/>
  <c r="AA11" i="1" s="1"/>
  <c r="Z12" i="1"/>
  <c r="AA12" i="1" s="1"/>
  <c r="Z13" i="1"/>
  <c r="AA13" i="1" s="1"/>
  <c r="Z14" i="1"/>
  <c r="AA14" i="1" s="1"/>
  <c r="Z15" i="1"/>
  <c r="AA15" i="1" s="1"/>
  <c r="Z16" i="1"/>
  <c r="AA16" i="1" s="1"/>
  <c r="Z17" i="1"/>
  <c r="AA17" i="1" s="1"/>
  <c r="Z19" i="1"/>
  <c r="AA19" i="1" s="1"/>
  <c r="Z20" i="1"/>
  <c r="AA20" i="1" s="1"/>
  <c r="Z21" i="1"/>
  <c r="AA21" i="1" s="1"/>
  <c r="Z22" i="1"/>
  <c r="AA22" i="1" s="1"/>
  <c r="Z23" i="1"/>
  <c r="AA23" i="1" s="1"/>
  <c r="Z24" i="1"/>
  <c r="AA24" i="1" s="1"/>
  <c r="Z25" i="1"/>
  <c r="AA25" i="1" s="1"/>
  <c r="Z26" i="1"/>
  <c r="AA26" i="1" s="1"/>
  <c r="Z27" i="1"/>
  <c r="AA27" i="1" s="1"/>
  <c r="Z28" i="1"/>
  <c r="AA28" i="1" s="1"/>
  <c r="Z29" i="1"/>
  <c r="AA29" i="1" s="1"/>
  <c r="Z31" i="1"/>
  <c r="AA31" i="1" s="1"/>
  <c r="Z32" i="1"/>
  <c r="AA32" i="1" s="1"/>
  <c r="Z33" i="1"/>
  <c r="AA33" i="1" s="1"/>
  <c r="Z34" i="1"/>
  <c r="AA34" i="1" s="1"/>
  <c r="Z35" i="1"/>
  <c r="AA35" i="1" s="1"/>
  <c r="Z36" i="1"/>
  <c r="AA36" i="1" s="1"/>
  <c r="Z37" i="1"/>
  <c r="AA37" i="1" s="1"/>
  <c r="Z38" i="1"/>
  <c r="AA38" i="1" s="1"/>
  <c r="Z39" i="1"/>
  <c r="AA39" i="1" s="1"/>
  <c r="Z40" i="1"/>
  <c r="AA40" i="1" s="1"/>
  <c r="Z41" i="1"/>
  <c r="AA41" i="1" s="1"/>
  <c r="Z42" i="1"/>
  <c r="AA42" i="1" s="1"/>
  <c r="Z43" i="1"/>
  <c r="AA43" i="1" s="1"/>
  <c r="Z44" i="1"/>
  <c r="AA44" i="1" s="1"/>
  <c r="Z45" i="1"/>
  <c r="AA45" i="1" s="1"/>
  <c r="Z46" i="1"/>
  <c r="AA46" i="1" s="1"/>
  <c r="Z47" i="1"/>
  <c r="AA47" i="1" s="1"/>
  <c r="Z48" i="1"/>
  <c r="AA48" i="1" s="1"/>
  <c r="Z49" i="1"/>
  <c r="AA49" i="1" s="1"/>
  <c r="Z50" i="1"/>
  <c r="AA50" i="1" s="1"/>
  <c r="Z51" i="1"/>
  <c r="AA51" i="1" s="1"/>
  <c r="Z52" i="1"/>
  <c r="AA52" i="1" s="1"/>
  <c r="Z53" i="1"/>
  <c r="AA53" i="1" s="1"/>
  <c r="Z54" i="1"/>
  <c r="AA54" i="1" s="1"/>
  <c r="Z55" i="1"/>
  <c r="AA55" i="1" s="1"/>
  <c r="Z56" i="1"/>
  <c r="AA56" i="1" s="1"/>
  <c r="Z57" i="1"/>
  <c r="AA57" i="1" s="1"/>
  <c r="Z58" i="1"/>
  <c r="AA58" i="1" s="1"/>
  <c r="Z59" i="1"/>
  <c r="AA59" i="1" s="1"/>
  <c r="Z60" i="1"/>
  <c r="AA60" i="1" s="1"/>
  <c r="Z61" i="1"/>
  <c r="AA61" i="1" s="1"/>
  <c r="Z62" i="1"/>
  <c r="AA62" i="1" s="1"/>
  <c r="Z63" i="1"/>
  <c r="AA63" i="1" s="1"/>
  <c r="Z64" i="1"/>
  <c r="AA64" i="1" s="1"/>
  <c r="Z65" i="1"/>
  <c r="AA65" i="1" s="1"/>
  <c r="Z66" i="1"/>
  <c r="AA66" i="1" s="1"/>
  <c r="Z67" i="1"/>
  <c r="AA67" i="1" s="1"/>
  <c r="Z68" i="1"/>
  <c r="AA68" i="1" s="1"/>
  <c r="Z69" i="1"/>
  <c r="AA69" i="1" s="1"/>
  <c r="Z70" i="1"/>
  <c r="AA70" i="1" s="1"/>
  <c r="Z71" i="1"/>
  <c r="AA71" i="1" s="1"/>
  <c r="Z72" i="1"/>
  <c r="AA72" i="1" s="1"/>
  <c r="Z73" i="1"/>
  <c r="AA73" i="1" s="1"/>
  <c r="Z74" i="1"/>
  <c r="AA74" i="1" s="1"/>
  <c r="Z75" i="1"/>
  <c r="AA75" i="1" s="1"/>
  <c r="Z76" i="1"/>
  <c r="AA76" i="1" s="1"/>
  <c r="Z77" i="1"/>
  <c r="AA77" i="1" s="1"/>
  <c r="Z78" i="1"/>
  <c r="AA78" i="1" s="1"/>
  <c r="Z79" i="1"/>
  <c r="AA79" i="1" s="1"/>
  <c r="Z80" i="1"/>
  <c r="AA80" i="1" s="1"/>
  <c r="Z81" i="1"/>
  <c r="AA81" i="1" s="1"/>
  <c r="Z82" i="1"/>
  <c r="AA82" i="1" s="1"/>
  <c r="Z83" i="1"/>
  <c r="AA83" i="1" s="1"/>
  <c r="Z84" i="1"/>
  <c r="AA84" i="1" s="1"/>
  <c r="Z85" i="1"/>
  <c r="AA85" i="1" s="1"/>
  <c r="Z87" i="1"/>
  <c r="AA87" i="1" s="1"/>
  <c r="Z88" i="1"/>
  <c r="AA88" i="1" s="1"/>
  <c r="Z89" i="1"/>
  <c r="AA89" i="1" s="1"/>
  <c r="Z90" i="1"/>
  <c r="AA90" i="1" s="1"/>
  <c r="Z91" i="1"/>
  <c r="AA91" i="1" s="1"/>
  <c r="Z92" i="1"/>
  <c r="AA92" i="1" s="1"/>
  <c r="Z93" i="1"/>
  <c r="AA93" i="1" s="1"/>
  <c r="Z94" i="1"/>
  <c r="AA94" i="1" s="1"/>
  <c r="Z95" i="1"/>
  <c r="AA95" i="1" s="1"/>
  <c r="Z96" i="1"/>
  <c r="AA96" i="1" s="1"/>
  <c r="Z97" i="1"/>
  <c r="AA97" i="1" s="1"/>
  <c r="Z98" i="1"/>
  <c r="AA98" i="1" s="1"/>
  <c r="Z99" i="1"/>
  <c r="AA99" i="1" s="1"/>
  <c r="Z100" i="1"/>
  <c r="AA100" i="1" s="1"/>
  <c r="Z101" i="1"/>
  <c r="AA101" i="1" s="1"/>
  <c r="Z102" i="1"/>
  <c r="AA102" i="1" s="1"/>
  <c r="Z103" i="1"/>
  <c r="AA103" i="1" s="1"/>
  <c r="Z104" i="1"/>
  <c r="AA104" i="1" s="1"/>
  <c r="Z105" i="1"/>
  <c r="AA105" i="1" s="1"/>
  <c r="Z106" i="1"/>
  <c r="AA106" i="1" s="1"/>
  <c r="Z107" i="1"/>
  <c r="AA107" i="1" s="1"/>
  <c r="Z108" i="1"/>
  <c r="AA108" i="1" s="1"/>
  <c r="Z109" i="1"/>
  <c r="AA109" i="1" s="1"/>
  <c r="Z110" i="1"/>
  <c r="AA110" i="1" s="1"/>
  <c r="Z111" i="1"/>
  <c r="AA111" i="1" s="1"/>
  <c r="Z112" i="1"/>
  <c r="AA112" i="1" s="1"/>
  <c r="Z113" i="1"/>
  <c r="AA113" i="1" s="1"/>
  <c r="Z114" i="1"/>
  <c r="AA114" i="1" s="1"/>
  <c r="Z115" i="1"/>
  <c r="AA115" i="1" s="1"/>
  <c r="Z116" i="1"/>
  <c r="AA116" i="1" s="1"/>
  <c r="Z117" i="1"/>
  <c r="AA117" i="1" s="1"/>
  <c r="Z118" i="1"/>
  <c r="AA118" i="1" s="1"/>
  <c r="Z119" i="1"/>
  <c r="AA119" i="1" s="1"/>
  <c r="Z120" i="1"/>
  <c r="AA120" i="1" s="1"/>
  <c r="Z121" i="1"/>
  <c r="AA121" i="1" s="1"/>
  <c r="Z122" i="1"/>
  <c r="AA122" i="1" s="1"/>
  <c r="Z123" i="1"/>
  <c r="AA123" i="1" s="1"/>
  <c r="Z124" i="1"/>
  <c r="AA124" i="1" s="1"/>
  <c r="Z125" i="1"/>
  <c r="AA125" i="1" s="1"/>
  <c r="Z126" i="1"/>
  <c r="AA126" i="1" s="1"/>
  <c r="Z127" i="1"/>
  <c r="AA127" i="1" s="1"/>
  <c r="Z128" i="1"/>
  <c r="AA128" i="1" s="1"/>
  <c r="Z129" i="1"/>
  <c r="AA129" i="1" s="1"/>
  <c r="Z130" i="1"/>
  <c r="AA130" i="1" s="1"/>
  <c r="Z131" i="1"/>
  <c r="AA131" i="1" s="1"/>
  <c r="Z132" i="1"/>
  <c r="AA132" i="1" s="1"/>
  <c r="Z133" i="1"/>
  <c r="AA133" i="1" s="1"/>
  <c r="Z134" i="1"/>
  <c r="AA134" i="1" s="1"/>
  <c r="Z135" i="1"/>
  <c r="AA135" i="1" s="1"/>
  <c r="Z136" i="1"/>
  <c r="AA136" i="1" s="1"/>
  <c r="Z137" i="1"/>
  <c r="AA137" i="1" s="1"/>
  <c r="Z138" i="1"/>
  <c r="AA138" i="1" s="1"/>
  <c r="Z139" i="1"/>
  <c r="AA139" i="1" s="1"/>
  <c r="Z140" i="1"/>
  <c r="AA140" i="1" s="1"/>
  <c r="Z143" i="1"/>
  <c r="AA143" i="1" s="1"/>
  <c r="Z144" i="1"/>
  <c r="AA144" i="1" s="1"/>
  <c r="Z145" i="1"/>
  <c r="AA145" i="1" s="1"/>
  <c r="Z147" i="1"/>
  <c r="AA147" i="1" s="1"/>
  <c r="Z148" i="1"/>
  <c r="AA148" i="1" s="1"/>
  <c r="Z149" i="1"/>
  <c r="AA149" i="1" s="1"/>
  <c r="Z2" i="1"/>
  <c r="AA2" i="1" s="1"/>
  <c r="Y1" i="1"/>
  <c r="Y2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Z1" i="1"/>
  <c r="Z10" i="1"/>
  <c r="Z18" i="1"/>
  <c r="Z30" i="1"/>
  <c r="Z86" i="1"/>
  <c r="Z141" i="1"/>
  <c r="Z142" i="1"/>
  <c r="Z146" i="1"/>
  <c r="X1" i="1"/>
  <c r="X2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Y150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2" i="1"/>
  <c r="W1" i="1"/>
  <c r="U3" i="1"/>
  <c r="V3" i="1" s="1"/>
  <c r="U4" i="1"/>
  <c r="V4" i="1" s="1"/>
  <c r="U5" i="1"/>
  <c r="V5" i="1" s="1"/>
  <c r="U6" i="1"/>
  <c r="V6" i="1" s="1"/>
  <c r="U7" i="1"/>
  <c r="V7" i="1" s="1"/>
  <c r="U8" i="1"/>
  <c r="V8" i="1" s="1"/>
  <c r="U9" i="1"/>
  <c r="V9" i="1" s="1"/>
  <c r="U10" i="1"/>
  <c r="V10" i="1" s="1"/>
  <c r="U11" i="1"/>
  <c r="V11" i="1" s="1"/>
  <c r="U12" i="1"/>
  <c r="V12" i="1" s="1"/>
  <c r="U13" i="1"/>
  <c r="V13" i="1" s="1"/>
  <c r="U14" i="1"/>
  <c r="V14" i="1" s="1"/>
  <c r="U15" i="1"/>
  <c r="V15" i="1" s="1"/>
  <c r="U16" i="1"/>
  <c r="V16" i="1" s="1"/>
  <c r="U17" i="1"/>
  <c r="V17" i="1" s="1"/>
  <c r="U18" i="1"/>
  <c r="V18" i="1" s="1"/>
  <c r="U19" i="1"/>
  <c r="V19" i="1" s="1"/>
  <c r="U20" i="1"/>
  <c r="V20" i="1" s="1"/>
  <c r="U21" i="1"/>
  <c r="V21" i="1" s="1"/>
  <c r="U22" i="1"/>
  <c r="V22" i="1" s="1"/>
  <c r="U23" i="1"/>
  <c r="V23" i="1" s="1"/>
  <c r="U24" i="1"/>
  <c r="V24" i="1" s="1"/>
  <c r="U25" i="1"/>
  <c r="V25" i="1" s="1"/>
  <c r="U26" i="1"/>
  <c r="V26" i="1" s="1"/>
  <c r="U27" i="1"/>
  <c r="V27" i="1" s="1"/>
  <c r="U28" i="1"/>
  <c r="V28" i="1" s="1"/>
  <c r="U29" i="1"/>
  <c r="V29" i="1" s="1"/>
  <c r="U30" i="1"/>
  <c r="V30" i="1" s="1"/>
  <c r="U31" i="1"/>
  <c r="V31" i="1" s="1"/>
  <c r="U32" i="1"/>
  <c r="V32" i="1" s="1"/>
  <c r="U33" i="1"/>
  <c r="V33" i="1" s="1"/>
  <c r="U34" i="1"/>
  <c r="V34" i="1" s="1"/>
  <c r="U35" i="1"/>
  <c r="V35" i="1" s="1"/>
  <c r="U36" i="1"/>
  <c r="V36" i="1" s="1"/>
  <c r="U37" i="1"/>
  <c r="V37" i="1" s="1"/>
  <c r="U38" i="1"/>
  <c r="V38" i="1" s="1"/>
  <c r="U39" i="1"/>
  <c r="V39" i="1" s="1"/>
  <c r="U40" i="1"/>
  <c r="V40" i="1" s="1"/>
  <c r="U41" i="1"/>
  <c r="V41" i="1" s="1"/>
  <c r="U42" i="1"/>
  <c r="V42" i="1" s="1"/>
  <c r="U43" i="1"/>
  <c r="V43" i="1" s="1"/>
  <c r="U44" i="1"/>
  <c r="V44" i="1" s="1"/>
  <c r="U45" i="1"/>
  <c r="V45" i="1" s="1"/>
  <c r="U46" i="1"/>
  <c r="V46" i="1" s="1"/>
  <c r="U47" i="1"/>
  <c r="V47" i="1" s="1"/>
  <c r="U48" i="1"/>
  <c r="V48" i="1" s="1"/>
  <c r="U49" i="1"/>
  <c r="V49" i="1" s="1"/>
  <c r="U50" i="1"/>
  <c r="V50" i="1" s="1"/>
  <c r="U51" i="1"/>
  <c r="V51" i="1" s="1"/>
  <c r="U52" i="1"/>
  <c r="V52" i="1" s="1"/>
  <c r="U53" i="1"/>
  <c r="V53" i="1" s="1"/>
  <c r="U54" i="1"/>
  <c r="V54" i="1" s="1"/>
  <c r="U55" i="1"/>
  <c r="V55" i="1" s="1"/>
  <c r="U56" i="1"/>
  <c r="V56" i="1" s="1"/>
  <c r="U57" i="1"/>
  <c r="V57" i="1" s="1"/>
  <c r="U58" i="1"/>
  <c r="V58" i="1" s="1"/>
  <c r="U59" i="1"/>
  <c r="V59" i="1" s="1"/>
  <c r="U60" i="1"/>
  <c r="V60" i="1" s="1"/>
  <c r="U61" i="1"/>
  <c r="V61" i="1" s="1"/>
  <c r="U62" i="1"/>
  <c r="V62" i="1" s="1"/>
  <c r="U63" i="1"/>
  <c r="V63" i="1" s="1"/>
  <c r="U64" i="1"/>
  <c r="V64" i="1" s="1"/>
  <c r="U65" i="1"/>
  <c r="V65" i="1" s="1"/>
  <c r="U66" i="1"/>
  <c r="V66" i="1" s="1"/>
  <c r="U67" i="1"/>
  <c r="V67" i="1" s="1"/>
  <c r="U68" i="1"/>
  <c r="V68" i="1" s="1"/>
  <c r="U69" i="1"/>
  <c r="V69" i="1" s="1"/>
  <c r="U70" i="1"/>
  <c r="V70" i="1" s="1"/>
  <c r="U71" i="1"/>
  <c r="V71" i="1" s="1"/>
  <c r="U72" i="1"/>
  <c r="V72" i="1" s="1"/>
  <c r="U73" i="1"/>
  <c r="V73" i="1" s="1"/>
  <c r="U74" i="1"/>
  <c r="V74" i="1" s="1"/>
  <c r="U75" i="1"/>
  <c r="V75" i="1" s="1"/>
  <c r="U76" i="1"/>
  <c r="V76" i="1" s="1"/>
  <c r="U77" i="1"/>
  <c r="V77" i="1" s="1"/>
  <c r="U78" i="1"/>
  <c r="V78" i="1" s="1"/>
  <c r="U79" i="1"/>
  <c r="V79" i="1" s="1"/>
  <c r="U80" i="1"/>
  <c r="V80" i="1" s="1"/>
  <c r="U81" i="1"/>
  <c r="V81" i="1" s="1"/>
  <c r="U82" i="1"/>
  <c r="V82" i="1" s="1"/>
  <c r="U83" i="1"/>
  <c r="V83" i="1" s="1"/>
  <c r="U84" i="1"/>
  <c r="V84" i="1" s="1"/>
  <c r="U85" i="1"/>
  <c r="V85" i="1" s="1"/>
  <c r="U86" i="1"/>
  <c r="V86" i="1" s="1"/>
  <c r="U87" i="1"/>
  <c r="V87" i="1" s="1"/>
  <c r="U88" i="1"/>
  <c r="V88" i="1" s="1"/>
  <c r="U89" i="1"/>
  <c r="V89" i="1" s="1"/>
  <c r="U90" i="1"/>
  <c r="V90" i="1" s="1"/>
  <c r="U91" i="1"/>
  <c r="V91" i="1" s="1"/>
  <c r="U92" i="1"/>
  <c r="V92" i="1" s="1"/>
  <c r="U93" i="1"/>
  <c r="V93" i="1" s="1"/>
  <c r="U94" i="1"/>
  <c r="V94" i="1" s="1"/>
  <c r="U95" i="1"/>
  <c r="V95" i="1" s="1"/>
  <c r="U96" i="1"/>
  <c r="V96" i="1" s="1"/>
  <c r="U97" i="1"/>
  <c r="V97" i="1" s="1"/>
  <c r="U98" i="1"/>
  <c r="V98" i="1"/>
  <c r="U99" i="1"/>
  <c r="V99" i="1" s="1"/>
  <c r="U100" i="1"/>
  <c r="V100" i="1" s="1"/>
  <c r="U101" i="1"/>
  <c r="V101" i="1" s="1"/>
  <c r="U102" i="1"/>
  <c r="V102" i="1" s="1"/>
  <c r="U103" i="1"/>
  <c r="V103" i="1" s="1"/>
  <c r="U104" i="1"/>
  <c r="V104" i="1" s="1"/>
  <c r="U105" i="1"/>
  <c r="V105" i="1" s="1"/>
  <c r="U106" i="1"/>
  <c r="V106" i="1" s="1"/>
  <c r="U107" i="1"/>
  <c r="V107" i="1" s="1"/>
  <c r="U108" i="1"/>
  <c r="V108" i="1" s="1"/>
  <c r="U109" i="1"/>
  <c r="V109" i="1" s="1"/>
  <c r="U110" i="1"/>
  <c r="V110" i="1" s="1"/>
  <c r="U111" i="1"/>
  <c r="V111" i="1" s="1"/>
  <c r="U112" i="1"/>
  <c r="V112" i="1" s="1"/>
  <c r="U113" i="1"/>
  <c r="V113" i="1" s="1"/>
  <c r="U114" i="1"/>
  <c r="V114" i="1" s="1"/>
  <c r="U115" i="1"/>
  <c r="V115" i="1" s="1"/>
  <c r="U116" i="1"/>
  <c r="V116" i="1" s="1"/>
  <c r="U117" i="1"/>
  <c r="V117" i="1" s="1"/>
  <c r="U118" i="1"/>
  <c r="V118" i="1" s="1"/>
  <c r="U119" i="1"/>
  <c r="V119" i="1" s="1"/>
  <c r="U120" i="1"/>
  <c r="V120" i="1" s="1"/>
  <c r="U121" i="1"/>
  <c r="V121" i="1" s="1"/>
  <c r="U122" i="1"/>
  <c r="V122" i="1" s="1"/>
  <c r="U123" i="1"/>
  <c r="V123" i="1" s="1"/>
  <c r="U124" i="1"/>
  <c r="V124" i="1" s="1"/>
  <c r="U125" i="1"/>
  <c r="V125" i="1" s="1"/>
  <c r="U126" i="1"/>
  <c r="V126" i="1" s="1"/>
  <c r="U127" i="1"/>
  <c r="V127" i="1" s="1"/>
  <c r="U128" i="1"/>
  <c r="V128" i="1" s="1"/>
  <c r="U129" i="1"/>
  <c r="V129" i="1" s="1"/>
  <c r="U130" i="1"/>
  <c r="V130" i="1" s="1"/>
  <c r="U131" i="1"/>
  <c r="V131" i="1" s="1"/>
  <c r="U132" i="1"/>
  <c r="V132" i="1" s="1"/>
  <c r="U133" i="1"/>
  <c r="V133" i="1" s="1"/>
  <c r="U134" i="1"/>
  <c r="V134" i="1" s="1"/>
  <c r="U135" i="1"/>
  <c r="V135" i="1" s="1"/>
  <c r="U136" i="1"/>
  <c r="V136" i="1" s="1"/>
  <c r="U137" i="1"/>
  <c r="V137" i="1" s="1"/>
  <c r="U138" i="1"/>
  <c r="V138" i="1" s="1"/>
  <c r="U139" i="1"/>
  <c r="V139" i="1" s="1"/>
  <c r="U140" i="1"/>
  <c r="V140" i="1" s="1"/>
  <c r="U141" i="1"/>
  <c r="V141" i="1" s="1"/>
  <c r="U142" i="1"/>
  <c r="V142" i="1" s="1"/>
  <c r="U143" i="1"/>
  <c r="V143" i="1" s="1"/>
  <c r="U144" i="1"/>
  <c r="V144" i="1" s="1"/>
  <c r="U145" i="1"/>
  <c r="V145" i="1" s="1"/>
  <c r="U146" i="1"/>
  <c r="V146" i="1" s="1"/>
  <c r="U147" i="1"/>
  <c r="V147" i="1" s="1"/>
  <c r="U148" i="1"/>
  <c r="V148" i="1" s="1"/>
  <c r="U149" i="1"/>
  <c r="V149" i="1" s="1"/>
  <c r="U2" i="1"/>
  <c r="V2" i="1"/>
  <c r="U1" i="1"/>
  <c r="P3" i="1"/>
  <c r="R3" i="1" s="1"/>
  <c r="P4" i="1"/>
  <c r="R4" i="1" s="1"/>
  <c r="P5" i="1"/>
  <c r="R5" i="1" s="1"/>
  <c r="P6" i="1"/>
  <c r="R6" i="1" s="1"/>
  <c r="P7" i="1"/>
  <c r="R7" i="1" s="1"/>
  <c r="P8" i="1"/>
  <c r="R8" i="1" s="1"/>
  <c r="P9" i="1"/>
  <c r="R9" i="1" s="1"/>
  <c r="P10" i="1"/>
  <c r="R10" i="1" s="1"/>
  <c r="P11" i="1"/>
  <c r="R11" i="1" s="1"/>
  <c r="P12" i="1"/>
  <c r="R12" i="1" s="1"/>
  <c r="P13" i="1"/>
  <c r="R13" i="1" s="1"/>
  <c r="P14" i="1"/>
  <c r="R14" i="1" s="1"/>
  <c r="P15" i="1"/>
  <c r="R15" i="1" s="1"/>
  <c r="P16" i="1"/>
  <c r="R16" i="1" s="1"/>
  <c r="P17" i="1"/>
  <c r="R17" i="1" s="1"/>
  <c r="P18" i="1"/>
  <c r="R18" i="1" s="1"/>
  <c r="P19" i="1"/>
  <c r="R19" i="1" s="1"/>
  <c r="P20" i="1"/>
  <c r="R20" i="1" s="1"/>
  <c r="P21" i="1"/>
  <c r="R21" i="1" s="1"/>
  <c r="P22" i="1"/>
  <c r="R22" i="1" s="1"/>
  <c r="P23" i="1"/>
  <c r="R23" i="1" s="1"/>
  <c r="P24" i="1"/>
  <c r="R24" i="1" s="1"/>
  <c r="P25" i="1"/>
  <c r="R25" i="1" s="1"/>
  <c r="P26" i="1"/>
  <c r="R26" i="1" s="1"/>
  <c r="P27" i="1"/>
  <c r="R27" i="1" s="1"/>
  <c r="P28" i="1"/>
  <c r="R28" i="1" s="1"/>
  <c r="P29" i="1"/>
  <c r="R29" i="1" s="1"/>
  <c r="P30" i="1"/>
  <c r="R30" i="1" s="1"/>
  <c r="P31" i="1"/>
  <c r="R31" i="1" s="1"/>
  <c r="P32" i="1"/>
  <c r="R32" i="1" s="1"/>
  <c r="P33" i="1"/>
  <c r="R33" i="1" s="1"/>
  <c r="P34" i="1"/>
  <c r="R34" i="1" s="1"/>
  <c r="P35" i="1"/>
  <c r="R35" i="1" s="1"/>
  <c r="P36" i="1"/>
  <c r="R36" i="1" s="1"/>
  <c r="P37" i="1"/>
  <c r="R37" i="1" s="1"/>
  <c r="P38" i="1"/>
  <c r="R38" i="1" s="1"/>
  <c r="P39" i="1"/>
  <c r="R39" i="1" s="1"/>
  <c r="P40" i="1"/>
  <c r="R40" i="1" s="1"/>
  <c r="P41" i="1"/>
  <c r="R41" i="1" s="1"/>
  <c r="P42" i="1"/>
  <c r="R42" i="1" s="1"/>
  <c r="P43" i="1"/>
  <c r="R43" i="1" s="1"/>
  <c r="P44" i="1"/>
  <c r="R44" i="1" s="1"/>
  <c r="P45" i="1"/>
  <c r="R45" i="1" s="1"/>
  <c r="P46" i="1"/>
  <c r="R46" i="1" s="1"/>
  <c r="P47" i="1"/>
  <c r="R47" i="1" s="1"/>
  <c r="P48" i="1"/>
  <c r="R48" i="1" s="1"/>
  <c r="P49" i="1"/>
  <c r="R49" i="1" s="1"/>
  <c r="P50" i="1"/>
  <c r="R50" i="1" s="1"/>
  <c r="P51" i="1"/>
  <c r="R51" i="1" s="1"/>
  <c r="P52" i="1"/>
  <c r="R52" i="1" s="1"/>
  <c r="P53" i="1"/>
  <c r="R53" i="1" s="1"/>
  <c r="P54" i="1"/>
  <c r="R54" i="1" s="1"/>
  <c r="P55" i="1"/>
  <c r="R55" i="1" s="1"/>
  <c r="P56" i="1"/>
  <c r="R56" i="1" s="1"/>
  <c r="P57" i="1"/>
  <c r="R57" i="1" s="1"/>
  <c r="P58" i="1"/>
  <c r="R58" i="1" s="1"/>
  <c r="P59" i="1"/>
  <c r="R59" i="1" s="1"/>
  <c r="P60" i="1"/>
  <c r="R60" i="1"/>
  <c r="P61" i="1"/>
  <c r="R61" i="1" s="1"/>
  <c r="P62" i="1"/>
  <c r="R62" i="1" s="1"/>
  <c r="P63" i="1"/>
  <c r="R63" i="1" s="1"/>
  <c r="P64" i="1"/>
  <c r="R64" i="1" s="1"/>
  <c r="P65" i="1"/>
  <c r="R65" i="1" s="1"/>
  <c r="P66" i="1"/>
  <c r="R66" i="1" s="1"/>
  <c r="P67" i="1"/>
  <c r="R67" i="1" s="1"/>
  <c r="P68" i="1"/>
  <c r="R68" i="1" s="1"/>
  <c r="P69" i="1"/>
  <c r="R69" i="1" s="1"/>
  <c r="P70" i="1"/>
  <c r="R70" i="1" s="1"/>
  <c r="P71" i="1"/>
  <c r="R71" i="1" s="1"/>
  <c r="P72" i="1"/>
  <c r="R72" i="1"/>
  <c r="P73" i="1"/>
  <c r="R73" i="1" s="1"/>
  <c r="P74" i="1"/>
  <c r="R74" i="1" s="1"/>
  <c r="P75" i="1"/>
  <c r="R75" i="1" s="1"/>
  <c r="P76" i="1"/>
  <c r="R76" i="1" s="1"/>
  <c r="P77" i="1"/>
  <c r="R77" i="1" s="1"/>
  <c r="P78" i="1"/>
  <c r="R78" i="1" s="1"/>
  <c r="P79" i="1"/>
  <c r="R79" i="1" s="1"/>
  <c r="P80" i="1"/>
  <c r="R80" i="1" s="1"/>
  <c r="P81" i="1"/>
  <c r="R81" i="1" s="1"/>
  <c r="P82" i="1"/>
  <c r="R82" i="1" s="1"/>
  <c r="P83" i="1"/>
  <c r="R83" i="1" s="1"/>
  <c r="P84" i="1"/>
  <c r="R84" i="1" s="1"/>
  <c r="P85" i="1"/>
  <c r="R85" i="1" s="1"/>
  <c r="P86" i="1"/>
  <c r="R86" i="1" s="1"/>
  <c r="P87" i="1"/>
  <c r="R87" i="1" s="1"/>
  <c r="P88" i="1"/>
  <c r="R88" i="1" s="1"/>
  <c r="P89" i="1"/>
  <c r="R89" i="1" s="1"/>
  <c r="P90" i="1"/>
  <c r="R90" i="1" s="1"/>
  <c r="P91" i="1"/>
  <c r="R91" i="1" s="1"/>
  <c r="P92" i="1"/>
  <c r="R92" i="1" s="1"/>
  <c r="P93" i="1"/>
  <c r="R93" i="1" s="1"/>
  <c r="P94" i="1"/>
  <c r="R94" i="1" s="1"/>
  <c r="P95" i="1"/>
  <c r="R95" i="1" s="1"/>
  <c r="P96" i="1"/>
  <c r="R96" i="1" s="1"/>
  <c r="P97" i="1"/>
  <c r="R97" i="1" s="1"/>
  <c r="P98" i="1"/>
  <c r="R98" i="1" s="1"/>
  <c r="P99" i="1"/>
  <c r="R99" i="1" s="1"/>
  <c r="P100" i="1"/>
  <c r="R100" i="1" s="1"/>
  <c r="P101" i="1"/>
  <c r="R101" i="1" s="1"/>
  <c r="P102" i="1"/>
  <c r="R102" i="1" s="1"/>
  <c r="P103" i="1"/>
  <c r="R103" i="1" s="1"/>
  <c r="P104" i="1"/>
  <c r="R104" i="1"/>
  <c r="P105" i="1"/>
  <c r="R105" i="1" s="1"/>
  <c r="P106" i="1"/>
  <c r="R106" i="1" s="1"/>
  <c r="P107" i="1"/>
  <c r="R107" i="1" s="1"/>
  <c r="P108" i="1"/>
  <c r="R108" i="1" s="1"/>
  <c r="P109" i="1"/>
  <c r="R109" i="1" s="1"/>
  <c r="P110" i="1"/>
  <c r="R110" i="1" s="1"/>
  <c r="P111" i="1"/>
  <c r="R111" i="1" s="1"/>
  <c r="P112" i="1"/>
  <c r="R112" i="1" s="1"/>
  <c r="P113" i="1"/>
  <c r="R113" i="1" s="1"/>
  <c r="P114" i="1"/>
  <c r="R114" i="1" s="1"/>
  <c r="P115" i="1"/>
  <c r="R115" i="1" s="1"/>
  <c r="P116" i="1"/>
  <c r="R116" i="1" s="1"/>
  <c r="P117" i="1"/>
  <c r="R117" i="1" s="1"/>
  <c r="P118" i="1"/>
  <c r="R118" i="1" s="1"/>
  <c r="P119" i="1"/>
  <c r="R119" i="1" s="1"/>
  <c r="P120" i="1"/>
  <c r="R120" i="1" s="1"/>
  <c r="P121" i="1"/>
  <c r="R121" i="1" s="1"/>
  <c r="P122" i="1"/>
  <c r="R122" i="1" s="1"/>
  <c r="P123" i="1"/>
  <c r="R123" i="1" s="1"/>
  <c r="P124" i="1"/>
  <c r="R124" i="1"/>
  <c r="P125" i="1"/>
  <c r="R125" i="1" s="1"/>
  <c r="P126" i="1"/>
  <c r="R126" i="1" s="1"/>
  <c r="P127" i="1"/>
  <c r="R127" i="1" s="1"/>
  <c r="P128" i="1"/>
  <c r="R128" i="1" s="1"/>
  <c r="P129" i="1"/>
  <c r="R129" i="1" s="1"/>
  <c r="P130" i="1"/>
  <c r="R130" i="1" s="1"/>
  <c r="P131" i="1"/>
  <c r="R131" i="1" s="1"/>
  <c r="P132" i="1"/>
  <c r="R132" i="1" s="1"/>
  <c r="P133" i="1"/>
  <c r="R133" i="1" s="1"/>
  <c r="P134" i="1"/>
  <c r="R134" i="1" s="1"/>
  <c r="P135" i="1"/>
  <c r="R135" i="1" s="1"/>
  <c r="P136" i="1"/>
  <c r="R136" i="1"/>
  <c r="P137" i="1"/>
  <c r="R137" i="1" s="1"/>
  <c r="P138" i="1"/>
  <c r="R138" i="1" s="1"/>
  <c r="P139" i="1"/>
  <c r="R139" i="1" s="1"/>
  <c r="P140" i="1"/>
  <c r="R140" i="1" s="1"/>
  <c r="P141" i="1"/>
  <c r="R141" i="1" s="1"/>
  <c r="P142" i="1"/>
  <c r="R142" i="1" s="1"/>
  <c r="P143" i="1"/>
  <c r="R143" i="1" s="1"/>
  <c r="P144" i="1"/>
  <c r="R144" i="1" s="1"/>
  <c r="P145" i="1"/>
  <c r="R145" i="1" s="1"/>
  <c r="P146" i="1"/>
  <c r="R146" i="1" s="1"/>
  <c r="P147" i="1"/>
  <c r="R147" i="1" s="1"/>
  <c r="P148" i="1"/>
  <c r="R148" i="1" s="1"/>
  <c r="P149" i="1"/>
  <c r="R149" i="1" s="1"/>
  <c r="P2" i="1"/>
  <c r="R2" i="1" s="1"/>
  <c r="O3" i="1"/>
  <c r="Q3" i="1" s="1"/>
  <c r="O4" i="1"/>
  <c r="Q4" i="1" s="1"/>
  <c r="O5" i="1"/>
  <c r="Q5" i="1" s="1"/>
  <c r="O6" i="1"/>
  <c r="Q6" i="1" s="1"/>
  <c r="O7" i="1"/>
  <c r="Q7" i="1" s="1"/>
  <c r="O8" i="1"/>
  <c r="Q8" i="1" s="1"/>
  <c r="O9" i="1"/>
  <c r="Q9" i="1" s="1"/>
  <c r="O10" i="1"/>
  <c r="Q10" i="1" s="1"/>
  <c r="O11" i="1"/>
  <c r="Q11" i="1" s="1"/>
  <c r="O12" i="1"/>
  <c r="Q12" i="1" s="1"/>
  <c r="O13" i="1"/>
  <c r="Q13" i="1" s="1"/>
  <c r="O14" i="1"/>
  <c r="Q14" i="1" s="1"/>
  <c r="O15" i="1"/>
  <c r="Q15" i="1" s="1"/>
  <c r="O16" i="1"/>
  <c r="Q16" i="1" s="1"/>
  <c r="O17" i="1"/>
  <c r="Q17" i="1" s="1"/>
  <c r="O18" i="1"/>
  <c r="Q18" i="1" s="1"/>
  <c r="O19" i="1"/>
  <c r="Q19" i="1" s="1"/>
  <c r="O20" i="1"/>
  <c r="Q20" i="1" s="1"/>
  <c r="O21" i="1"/>
  <c r="Q21" i="1" s="1"/>
  <c r="O22" i="1"/>
  <c r="Q22" i="1" s="1"/>
  <c r="O23" i="1"/>
  <c r="Q23" i="1" s="1"/>
  <c r="O24" i="1"/>
  <c r="Q24" i="1" s="1"/>
  <c r="O25" i="1"/>
  <c r="Q25" i="1" s="1"/>
  <c r="O26" i="1"/>
  <c r="Q26" i="1" s="1"/>
  <c r="O27" i="1"/>
  <c r="Q27" i="1" s="1"/>
  <c r="O28" i="1"/>
  <c r="Q28" i="1" s="1"/>
  <c r="O29" i="1"/>
  <c r="Q29" i="1" s="1"/>
  <c r="O30" i="1"/>
  <c r="Q30" i="1" s="1"/>
  <c r="O31" i="1"/>
  <c r="Q31" i="1" s="1"/>
  <c r="O32" i="1"/>
  <c r="Q32" i="1" s="1"/>
  <c r="O33" i="1"/>
  <c r="Q33" i="1" s="1"/>
  <c r="O34" i="1"/>
  <c r="Q34" i="1" s="1"/>
  <c r="O35" i="1"/>
  <c r="Q35" i="1" s="1"/>
  <c r="O36" i="1"/>
  <c r="Q36" i="1" s="1"/>
  <c r="O37" i="1"/>
  <c r="Q37" i="1" s="1"/>
  <c r="O38" i="1"/>
  <c r="Q38" i="1" s="1"/>
  <c r="O39" i="1"/>
  <c r="Q39" i="1" s="1"/>
  <c r="O40" i="1"/>
  <c r="Q40" i="1" s="1"/>
  <c r="O41" i="1"/>
  <c r="Q41" i="1" s="1"/>
  <c r="O42" i="1"/>
  <c r="Q42" i="1" s="1"/>
  <c r="O43" i="1"/>
  <c r="Q43" i="1" s="1"/>
  <c r="O44" i="1"/>
  <c r="Q44" i="1" s="1"/>
  <c r="O45" i="1"/>
  <c r="Q45" i="1" s="1"/>
  <c r="O46" i="1"/>
  <c r="Q46" i="1" s="1"/>
  <c r="O47" i="1"/>
  <c r="Q47" i="1" s="1"/>
  <c r="O48" i="1"/>
  <c r="Q48" i="1" s="1"/>
  <c r="O49" i="1"/>
  <c r="Q49" i="1" s="1"/>
  <c r="O50" i="1"/>
  <c r="Q50" i="1" s="1"/>
  <c r="O51" i="1"/>
  <c r="Q51" i="1" s="1"/>
  <c r="O52" i="1"/>
  <c r="Q52" i="1" s="1"/>
  <c r="O53" i="1"/>
  <c r="Q53" i="1" s="1"/>
  <c r="O54" i="1"/>
  <c r="Q54" i="1" s="1"/>
  <c r="O55" i="1"/>
  <c r="Q55" i="1" s="1"/>
  <c r="O56" i="1"/>
  <c r="Q56" i="1" s="1"/>
  <c r="O57" i="1"/>
  <c r="Q57" i="1" s="1"/>
  <c r="O58" i="1"/>
  <c r="Q58" i="1" s="1"/>
  <c r="O59" i="1"/>
  <c r="Q59" i="1" s="1"/>
  <c r="O60" i="1"/>
  <c r="Q60" i="1" s="1"/>
  <c r="O61" i="1"/>
  <c r="Q61" i="1" s="1"/>
  <c r="O62" i="1"/>
  <c r="Q62" i="1" s="1"/>
  <c r="O63" i="1"/>
  <c r="Q63" i="1" s="1"/>
  <c r="O64" i="1"/>
  <c r="Q64" i="1" s="1"/>
  <c r="O65" i="1"/>
  <c r="Q65" i="1" s="1"/>
  <c r="O66" i="1"/>
  <c r="Q66" i="1" s="1"/>
  <c r="O67" i="1"/>
  <c r="Q67" i="1" s="1"/>
  <c r="O68" i="1"/>
  <c r="Q68" i="1" s="1"/>
  <c r="O69" i="1"/>
  <c r="Q69" i="1" s="1"/>
  <c r="O70" i="1"/>
  <c r="Q70" i="1" s="1"/>
  <c r="O71" i="1"/>
  <c r="Q71" i="1" s="1"/>
  <c r="O72" i="1"/>
  <c r="Q72" i="1" s="1"/>
  <c r="O73" i="1"/>
  <c r="Q73" i="1" s="1"/>
  <c r="O74" i="1"/>
  <c r="Q74" i="1" s="1"/>
  <c r="O75" i="1"/>
  <c r="Q75" i="1" s="1"/>
  <c r="O76" i="1"/>
  <c r="Q76" i="1" s="1"/>
  <c r="O77" i="1"/>
  <c r="Q77" i="1" s="1"/>
  <c r="O78" i="1"/>
  <c r="Q78" i="1" s="1"/>
  <c r="O79" i="1"/>
  <c r="Q79" i="1" s="1"/>
  <c r="O80" i="1"/>
  <c r="Q80" i="1" s="1"/>
  <c r="O81" i="1"/>
  <c r="Q81" i="1" s="1"/>
  <c r="O82" i="1"/>
  <c r="Q82" i="1" s="1"/>
  <c r="O83" i="1"/>
  <c r="Q83" i="1" s="1"/>
  <c r="O84" i="1"/>
  <c r="Q84" i="1" s="1"/>
  <c r="O85" i="1"/>
  <c r="Q85" i="1" s="1"/>
  <c r="O86" i="1"/>
  <c r="Q86" i="1" s="1"/>
  <c r="O87" i="1"/>
  <c r="Q87" i="1" s="1"/>
  <c r="O88" i="1"/>
  <c r="Q88" i="1" s="1"/>
  <c r="O89" i="1"/>
  <c r="Q89" i="1" s="1"/>
  <c r="O90" i="1"/>
  <c r="Q90" i="1" s="1"/>
  <c r="O91" i="1"/>
  <c r="Q91" i="1" s="1"/>
  <c r="O92" i="1"/>
  <c r="Q92" i="1" s="1"/>
  <c r="O93" i="1"/>
  <c r="Q93" i="1" s="1"/>
  <c r="O94" i="1"/>
  <c r="Q94" i="1" s="1"/>
  <c r="O95" i="1"/>
  <c r="Q95" i="1" s="1"/>
  <c r="O96" i="1"/>
  <c r="Q96" i="1" s="1"/>
  <c r="O97" i="1"/>
  <c r="Q97" i="1" s="1"/>
  <c r="O98" i="1"/>
  <c r="Q98" i="1" s="1"/>
  <c r="O99" i="1"/>
  <c r="Q99" i="1" s="1"/>
  <c r="O100" i="1"/>
  <c r="Q100" i="1" s="1"/>
  <c r="O101" i="1"/>
  <c r="Q101" i="1" s="1"/>
  <c r="O102" i="1"/>
  <c r="Q102" i="1" s="1"/>
  <c r="O103" i="1"/>
  <c r="Q103" i="1" s="1"/>
  <c r="O104" i="1"/>
  <c r="Q104" i="1" s="1"/>
  <c r="O105" i="1"/>
  <c r="Q105" i="1" s="1"/>
  <c r="O106" i="1"/>
  <c r="Q106" i="1" s="1"/>
  <c r="O107" i="1"/>
  <c r="Q107" i="1" s="1"/>
  <c r="O108" i="1"/>
  <c r="Q108" i="1" s="1"/>
  <c r="O109" i="1"/>
  <c r="Q109" i="1" s="1"/>
  <c r="O110" i="1"/>
  <c r="Q110" i="1" s="1"/>
  <c r="O111" i="1"/>
  <c r="Q111" i="1" s="1"/>
  <c r="O112" i="1"/>
  <c r="Q112" i="1" s="1"/>
  <c r="O113" i="1"/>
  <c r="Q113" i="1" s="1"/>
  <c r="O114" i="1"/>
  <c r="Q114" i="1" s="1"/>
  <c r="O115" i="1"/>
  <c r="Q115" i="1" s="1"/>
  <c r="O116" i="1"/>
  <c r="Q116" i="1" s="1"/>
  <c r="O117" i="1"/>
  <c r="Q117" i="1" s="1"/>
  <c r="O118" i="1"/>
  <c r="Q118" i="1" s="1"/>
  <c r="O119" i="1"/>
  <c r="Q119" i="1" s="1"/>
  <c r="O120" i="1"/>
  <c r="Q120" i="1" s="1"/>
  <c r="O121" i="1"/>
  <c r="Q121" i="1" s="1"/>
  <c r="O122" i="1"/>
  <c r="Q122" i="1" s="1"/>
  <c r="O123" i="1"/>
  <c r="Q123" i="1" s="1"/>
  <c r="O124" i="1"/>
  <c r="Q124" i="1" s="1"/>
  <c r="O125" i="1"/>
  <c r="Q125" i="1" s="1"/>
  <c r="O126" i="1"/>
  <c r="Q126" i="1" s="1"/>
  <c r="O127" i="1"/>
  <c r="Q127" i="1" s="1"/>
  <c r="O128" i="1"/>
  <c r="Q128" i="1" s="1"/>
  <c r="O129" i="1"/>
  <c r="Q129" i="1" s="1"/>
  <c r="O130" i="1"/>
  <c r="Q130" i="1" s="1"/>
  <c r="O131" i="1"/>
  <c r="Q131" i="1" s="1"/>
  <c r="O132" i="1"/>
  <c r="Q132" i="1" s="1"/>
  <c r="O133" i="1"/>
  <c r="Q133" i="1" s="1"/>
  <c r="O134" i="1"/>
  <c r="Q134" i="1" s="1"/>
  <c r="O135" i="1"/>
  <c r="Q135" i="1" s="1"/>
  <c r="O136" i="1"/>
  <c r="Q136" i="1" s="1"/>
  <c r="O137" i="1"/>
  <c r="Q137" i="1" s="1"/>
  <c r="O138" i="1"/>
  <c r="Q138" i="1" s="1"/>
  <c r="O139" i="1"/>
  <c r="Q139" i="1" s="1"/>
  <c r="O140" i="1"/>
  <c r="Q140" i="1" s="1"/>
  <c r="O141" i="1"/>
  <c r="Q141" i="1" s="1"/>
  <c r="O142" i="1"/>
  <c r="Q142" i="1" s="1"/>
  <c r="O143" i="1"/>
  <c r="Q143" i="1" s="1"/>
  <c r="O144" i="1"/>
  <c r="Q144" i="1" s="1"/>
  <c r="O145" i="1"/>
  <c r="Q145" i="1" s="1"/>
  <c r="O146" i="1"/>
  <c r="Q146" i="1" s="1"/>
  <c r="O147" i="1"/>
  <c r="Q147" i="1" s="1"/>
  <c r="O148" i="1"/>
  <c r="Q148" i="1" s="1"/>
  <c r="O149" i="1"/>
  <c r="Q149" i="1" s="1"/>
  <c r="O2" i="1"/>
  <c r="Q2" i="1" s="1"/>
  <c r="I3" i="1"/>
  <c r="M3" i="1" s="1"/>
  <c r="I4" i="1"/>
  <c r="M4" i="1" s="1"/>
  <c r="I5" i="1"/>
  <c r="M5" i="1" s="1"/>
  <c r="I6" i="1"/>
  <c r="M6" i="1" s="1"/>
  <c r="I7" i="1"/>
  <c r="M7" i="1" s="1"/>
  <c r="I8" i="1"/>
  <c r="M8" i="1" s="1"/>
  <c r="I9" i="1"/>
  <c r="M9" i="1" s="1"/>
  <c r="I10" i="1"/>
  <c r="M10" i="1" s="1"/>
  <c r="I11" i="1"/>
  <c r="M11" i="1" s="1"/>
  <c r="I12" i="1"/>
  <c r="M12" i="1" s="1"/>
  <c r="I13" i="1"/>
  <c r="M13" i="1" s="1"/>
  <c r="I14" i="1"/>
  <c r="M14" i="1" s="1"/>
  <c r="I15" i="1"/>
  <c r="M15" i="1" s="1"/>
  <c r="I16" i="1"/>
  <c r="M16" i="1" s="1"/>
  <c r="I17" i="1"/>
  <c r="M17" i="1" s="1"/>
  <c r="I18" i="1"/>
  <c r="M18" i="1" s="1"/>
  <c r="I19" i="1"/>
  <c r="M19" i="1" s="1"/>
  <c r="I20" i="1"/>
  <c r="M20" i="1" s="1"/>
  <c r="I21" i="1"/>
  <c r="M21" i="1" s="1"/>
  <c r="I22" i="1"/>
  <c r="M22" i="1" s="1"/>
  <c r="I23" i="1"/>
  <c r="M23" i="1" s="1"/>
  <c r="I24" i="1"/>
  <c r="M24" i="1" s="1"/>
  <c r="I25" i="1"/>
  <c r="M25" i="1" s="1"/>
  <c r="I26" i="1"/>
  <c r="M26" i="1" s="1"/>
  <c r="I27" i="1"/>
  <c r="M27" i="1" s="1"/>
  <c r="I28" i="1"/>
  <c r="M28" i="1" s="1"/>
  <c r="I29" i="1"/>
  <c r="M29" i="1" s="1"/>
  <c r="I30" i="1"/>
  <c r="M30" i="1" s="1"/>
  <c r="I31" i="1"/>
  <c r="M31" i="1" s="1"/>
  <c r="I32" i="1"/>
  <c r="M32" i="1" s="1"/>
  <c r="I33" i="1"/>
  <c r="M33" i="1" s="1"/>
  <c r="I34" i="1"/>
  <c r="M34" i="1" s="1"/>
  <c r="I35" i="1"/>
  <c r="M35" i="1" s="1"/>
  <c r="I36" i="1"/>
  <c r="M36" i="1" s="1"/>
  <c r="I37" i="1"/>
  <c r="M37" i="1" s="1"/>
  <c r="I38" i="1"/>
  <c r="M38" i="1" s="1"/>
  <c r="I39" i="1"/>
  <c r="M39" i="1" s="1"/>
  <c r="I40" i="1"/>
  <c r="M40" i="1" s="1"/>
  <c r="I41" i="1"/>
  <c r="M41" i="1" s="1"/>
  <c r="I42" i="1"/>
  <c r="M42" i="1" s="1"/>
  <c r="I43" i="1"/>
  <c r="M43" i="1" s="1"/>
  <c r="I44" i="1"/>
  <c r="M44" i="1" s="1"/>
  <c r="I45" i="1"/>
  <c r="M45" i="1" s="1"/>
  <c r="I46" i="1"/>
  <c r="M46" i="1" s="1"/>
  <c r="I47" i="1"/>
  <c r="M47" i="1" s="1"/>
  <c r="I48" i="1"/>
  <c r="M48" i="1" s="1"/>
  <c r="I49" i="1"/>
  <c r="M49" i="1" s="1"/>
  <c r="I50" i="1"/>
  <c r="M50" i="1" s="1"/>
  <c r="I51" i="1"/>
  <c r="M51" i="1" s="1"/>
  <c r="I52" i="1"/>
  <c r="M52" i="1" s="1"/>
  <c r="I53" i="1"/>
  <c r="M53" i="1" s="1"/>
  <c r="I54" i="1"/>
  <c r="M54" i="1" s="1"/>
  <c r="I55" i="1"/>
  <c r="M55" i="1" s="1"/>
  <c r="I56" i="1"/>
  <c r="M56" i="1" s="1"/>
  <c r="I57" i="1"/>
  <c r="M57" i="1" s="1"/>
  <c r="I58" i="1"/>
  <c r="M58" i="1" s="1"/>
  <c r="I59" i="1"/>
  <c r="M59" i="1" s="1"/>
  <c r="I60" i="1"/>
  <c r="M60" i="1" s="1"/>
  <c r="I61" i="1"/>
  <c r="M61" i="1" s="1"/>
  <c r="I62" i="1"/>
  <c r="M62" i="1" s="1"/>
  <c r="I63" i="1"/>
  <c r="M63" i="1" s="1"/>
  <c r="I64" i="1"/>
  <c r="M64" i="1" s="1"/>
  <c r="I65" i="1"/>
  <c r="M65" i="1" s="1"/>
  <c r="I66" i="1"/>
  <c r="M66" i="1" s="1"/>
  <c r="I67" i="1"/>
  <c r="M67" i="1" s="1"/>
  <c r="I68" i="1"/>
  <c r="M68" i="1" s="1"/>
  <c r="I69" i="1"/>
  <c r="M69" i="1" s="1"/>
  <c r="I70" i="1"/>
  <c r="M70" i="1" s="1"/>
  <c r="I71" i="1"/>
  <c r="M71" i="1" s="1"/>
  <c r="I72" i="1"/>
  <c r="M72" i="1" s="1"/>
  <c r="I73" i="1"/>
  <c r="M73" i="1" s="1"/>
  <c r="I74" i="1"/>
  <c r="M74" i="1" s="1"/>
  <c r="I75" i="1"/>
  <c r="M75" i="1" s="1"/>
  <c r="I76" i="1"/>
  <c r="M76" i="1" s="1"/>
  <c r="I77" i="1"/>
  <c r="M77" i="1" s="1"/>
  <c r="I78" i="1"/>
  <c r="M78" i="1" s="1"/>
  <c r="I79" i="1"/>
  <c r="M79" i="1" s="1"/>
  <c r="I80" i="1"/>
  <c r="M80" i="1" s="1"/>
  <c r="I81" i="1"/>
  <c r="M81" i="1" s="1"/>
  <c r="I82" i="1"/>
  <c r="M82" i="1" s="1"/>
  <c r="I83" i="1"/>
  <c r="M83" i="1" s="1"/>
  <c r="I84" i="1"/>
  <c r="M84" i="1" s="1"/>
  <c r="I85" i="1"/>
  <c r="M85" i="1" s="1"/>
  <c r="I86" i="1"/>
  <c r="M86" i="1" s="1"/>
  <c r="I87" i="1"/>
  <c r="M87" i="1" s="1"/>
  <c r="I88" i="1"/>
  <c r="M88" i="1" s="1"/>
  <c r="I89" i="1"/>
  <c r="M89" i="1" s="1"/>
  <c r="I90" i="1"/>
  <c r="M90" i="1" s="1"/>
  <c r="I91" i="1"/>
  <c r="M91" i="1" s="1"/>
  <c r="I92" i="1"/>
  <c r="M92" i="1" s="1"/>
  <c r="I93" i="1"/>
  <c r="M93" i="1" s="1"/>
  <c r="I94" i="1"/>
  <c r="M94" i="1" s="1"/>
  <c r="I95" i="1"/>
  <c r="M95" i="1" s="1"/>
  <c r="I96" i="1"/>
  <c r="M96" i="1" s="1"/>
  <c r="I97" i="1"/>
  <c r="M97" i="1" s="1"/>
  <c r="I98" i="1"/>
  <c r="M98" i="1" s="1"/>
  <c r="I99" i="1"/>
  <c r="M99" i="1" s="1"/>
  <c r="I100" i="1"/>
  <c r="M100" i="1"/>
  <c r="I101" i="1"/>
  <c r="M101" i="1" s="1"/>
  <c r="I102" i="1"/>
  <c r="M102" i="1" s="1"/>
  <c r="I103" i="1"/>
  <c r="M103" i="1" s="1"/>
  <c r="I104" i="1"/>
  <c r="M104" i="1" s="1"/>
  <c r="I105" i="1"/>
  <c r="M105" i="1" s="1"/>
  <c r="I106" i="1"/>
  <c r="M106" i="1" s="1"/>
  <c r="I107" i="1"/>
  <c r="M107" i="1" s="1"/>
  <c r="I108" i="1"/>
  <c r="M108" i="1" s="1"/>
  <c r="I109" i="1"/>
  <c r="M109" i="1" s="1"/>
  <c r="I110" i="1"/>
  <c r="M110" i="1"/>
  <c r="I111" i="1"/>
  <c r="M111" i="1" s="1"/>
  <c r="I112" i="1"/>
  <c r="M112" i="1" s="1"/>
  <c r="I113" i="1"/>
  <c r="M113" i="1" s="1"/>
  <c r="I114" i="1"/>
  <c r="M114" i="1" s="1"/>
  <c r="I115" i="1"/>
  <c r="M115" i="1" s="1"/>
  <c r="I116" i="1"/>
  <c r="M116" i="1"/>
  <c r="I117" i="1"/>
  <c r="M117" i="1" s="1"/>
  <c r="I118" i="1"/>
  <c r="M118" i="1" s="1"/>
  <c r="I119" i="1"/>
  <c r="M119" i="1" s="1"/>
  <c r="I120" i="1"/>
  <c r="M120" i="1" s="1"/>
  <c r="I121" i="1"/>
  <c r="M121" i="1" s="1"/>
  <c r="I122" i="1"/>
  <c r="M122" i="1" s="1"/>
  <c r="I123" i="1"/>
  <c r="M123" i="1" s="1"/>
  <c r="I124" i="1"/>
  <c r="M124" i="1"/>
  <c r="I125" i="1"/>
  <c r="M125" i="1" s="1"/>
  <c r="I126" i="1"/>
  <c r="M126" i="1" s="1"/>
  <c r="I127" i="1"/>
  <c r="M127" i="1" s="1"/>
  <c r="I128" i="1"/>
  <c r="M128" i="1" s="1"/>
  <c r="I129" i="1"/>
  <c r="M129" i="1" s="1"/>
  <c r="I130" i="1"/>
  <c r="M130" i="1" s="1"/>
  <c r="I131" i="1"/>
  <c r="M131" i="1" s="1"/>
  <c r="I132" i="1"/>
  <c r="M132" i="1" s="1"/>
  <c r="I133" i="1"/>
  <c r="M133" i="1" s="1"/>
  <c r="I134" i="1"/>
  <c r="M134" i="1" s="1"/>
  <c r="I135" i="1"/>
  <c r="M135" i="1" s="1"/>
  <c r="I136" i="1"/>
  <c r="M136" i="1" s="1"/>
  <c r="I137" i="1"/>
  <c r="M137" i="1" s="1"/>
  <c r="I138" i="1"/>
  <c r="M138" i="1" s="1"/>
  <c r="I139" i="1"/>
  <c r="M139" i="1" s="1"/>
  <c r="I140" i="1"/>
  <c r="M140" i="1" s="1"/>
  <c r="I141" i="1"/>
  <c r="M141" i="1" s="1"/>
  <c r="I142" i="1"/>
  <c r="M142" i="1" s="1"/>
  <c r="I143" i="1"/>
  <c r="M143" i="1" s="1"/>
  <c r="I144" i="1"/>
  <c r="M144" i="1" s="1"/>
  <c r="I145" i="1"/>
  <c r="M145" i="1" s="1"/>
  <c r="I146" i="1"/>
  <c r="M146" i="1" s="1"/>
  <c r="I147" i="1"/>
  <c r="M147" i="1" s="1"/>
  <c r="I148" i="1"/>
  <c r="M148" i="1" s="1"/>
  <c r="I149" i="1"/>
  <c r="M149" i="1" s="1"/>
  <c r="I2" i="1"/>
  <c r="M2" i="1" s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2" i="1"/>
</calcChain>
</file>

<file path=xl/sharedStrings.xml><?xml version="1.0" encoding="utf-8"?>
<sst xmlns="http://schemas.openxmlformats.org/spreadsheetml/2006/main" count="180" uniqueCount="180">
  <si>
    <t>Year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</si>
  <si>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</si>
  <si>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</si>
  <si>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</si>
  <si>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</si>
  <si>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</si>
  <si>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</si>
  <si>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</si>
  <si>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</si>
  <si>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</si>
  <si>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</si>
  <si>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</si>
  <si>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</si>
  <si>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</si>
  <si>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</si>
  <si>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</si>
  <si>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</si>
  <si>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</si>
  <si>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</si>
  <si>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</si>
  <si>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</si>
  <si>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</si>
  <si>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</si>
  <si>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</si>
  <si>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</si>
  <si>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</si>
  <si>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</si>
  <si>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</si>
  <si>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</si>
  <si>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</si>
  <si>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</si>
  <si>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</si>
  <si>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</si>
  <si>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</si>
  <si>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</si>
  <si>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</si>
  <si>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</si>
  <si>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</si>
  <si>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</si>
  <si>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</si>
  <si>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</si>
  <si>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</si>
  <si>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</si>
  <si>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</si>
  <si>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</si>
  <si>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</si>
  <si>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</si>
  <si>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</si>
  <si>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</si>
  <si>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</si>
  <si>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</si>
  <si>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</si>
  <si>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</si>
  <si>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</si>
  <si>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</si>
  <si>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</si>
  <si>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</si>
  <si>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</si>
  <si>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</si>
  <si>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</si>
  <si>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</si>
  <si>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</si>
  <si>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</si>
  <si>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</si>
  <si>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</si>
  <si>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</si>
  <si>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</si>
  <si>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</si>
  <si>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</si>
  <si>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</si>
  <si>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</si>
  <si>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</si>
  <si>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</si>
  <si>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</si>
  <si>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</si>
  <si>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</si>
  <si>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</si>
  <si>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</si>
  <si>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</si>
  <si>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</si>
  <si>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</si>
  <si>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</si>
  <si>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</si>
  <si>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</si>
  <si>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</si>
  <si>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</si>
  <si>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</si>
  <si>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</si>
  <si>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</si>
  <si>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</si>
  <si>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</si>
  <si>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</si>
  <si>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</si>
  <si>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</si>
  <si>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</si>
  <si>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</si>
  <si>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</si>
  <si>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</si>
  <si>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</si>
  <si>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</si>
  <si>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</si>
  <si>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</si>
  <si>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</si>
  <si>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</si>
  <si>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</si>
  <si>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</si>
  <si>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</si>
  <si>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</si>
  <si>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</si>
  <si>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</si>
  <si>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</si>
  <si>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</si>
  <si>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</si>
  <si>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</si>
  <si>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</si>
  <si>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</si>
  <si>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</si>
  <si>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</si>
  <si>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</si>
  <si>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</si>
  <si>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</si>
  <si>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</si>
  <si>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</si>
  <si>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</si>
  <si>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</si>
  <si>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</si>
  <si>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</si>
  <si>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</si>
  <si>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</si>
  <si>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</si>
  <si>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</si>
  <si>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</si>
  <si>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</si>
  <si>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</si>
  <si>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</si>
  <si>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</si>
  <si>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</si>
  <si>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</si>
  <si>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</si>
  <si>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</si>
  <si>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</si>
  <si>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</si>
  <si>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</si>
  <si>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</si>
  <si>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</si>
  <si>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</si>
  <si>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</si>
  <si>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</si>
  <si>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</si>
  <si>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Exchange Rates, Nominal Effective Exchange Rate, Index</t>
  </si>
  <si>
    <t>RRlending</t>
  </si>
  <si>
    <t>Retail LENDING</t>
  </si>
  <si>
    <t>y</t>
  </si>
  <si>
    <t>pie</t>
  </si>
  <si>
    <t>rl</t>
  </si>
  <si>
    <t>log(y)</t>
  </si>
  <si>
    <t>log(pie)</t>
  </si>
  <si>
    <t>rm</t>
  </si>
  <si>
    <t>yobs</t>
  </si>
  <si>
    <t>yobs1</t>
  </si>
  <si>
    <t>Y</t>
  </si>
  <si>
    <t>pieobs</t>
  </si>
  <si>
    <t>LOG(MM)</t>
  </si>
  <si>
    <t>LOG(rl)</t>
  </si>
  <si>
    <t>logmm1</t>
  </si>
  <si>
    <t>logrl1</t>
  </si>
  <si>
    <t>rl1</t>
  </si>
  <si>
    <t>RM</t>
  </si>
  <si>
    <t>logrl</t>
  </si>
  <si>
    <t>pielog</t>
  </si>
  <si>
    <t>cobs2</t>
  </si>
  <si>
    <t>cobs</t>
  </si>
  <si>
    <t>cobs1</t>
  </si>
  <si>
    <t>investobs</t>
  </si>
  <si>
    <t>consumption</t>
  </si>
  <si>
    <t>invest</t>
  </si>
  <si>
    <t>logc</t>
  </si>
  <si>
    <t>loginvest</t>
  </si>
  <si>
    <t>log2c</t>
  </si>
  <si>
    <t>log2invest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</si>
</sst>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11" fontId="0" fillId="0" borderId="0" xfId="0" applyNumberFormat="1"/>
    <xf numFmtId="0" fontId="3" fillId="0" borderId="0" xfId="0" applyFont="1"/>
    <xf numFmtId="11" fontId="3" fillId="0" borderId="0" xfId="0" applyNumberFormat="1" applyFont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datare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datadr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ess%20reports/finaldatas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C1" t="str">
            <v>pieobs1</v>
          </cell>
          <cell r="F1" t="str">
            <v>pieobs2</v>
          </cell>
          <cell r="G1" t="str">
            <v>rlobs2</v>
          </cell>
          <cell r="M1" t="str">
            <v>rlobs</v>
          </cell>
        </row>
        <row r="2">
          <cell r="C2">
            <v>0.93288272150820983</v>
          </cell>
          <cell r="F2">
            <v>-46.92759584871856</v>
          </cell>
          <cell r="G2">
            <v>-6.4128269258437731E-2</v>
          </cell>
          <cell r="M2">
            <v>1.027725</v>
          </cell>
        </row>
        <row r="3">
          <cell r="C3">
            <v>1.3943300009495618E-2</v>
          </cell>
          <cell r="F3">
            <v>-47.628997571097102</v>
          </cell>
          <cell r="G3">
            <v>-6.605191867101734E-2</v>
          </cell>
          <cell r="M3">
            <v>1.0298</v>
          </cell>
        </row>
        <row r="4">
          <cell r="C4">
            <v>2.7224737755114026E-2</v>
          </cell>
          <cell r="F4">
            <v>-48.998506793428746</v>
          </cell>
          <cell r="G4">
            <v>-6.605191867101734E-2</v>
          </cell>
          <cell r="M4">
            <v>1.0298</v>
          </cell>
        </row>
        <row r="5">
          <cell r="C5">
            <v>9.0692837164944029E-3</v>
          </cell>
          <cell r="F5">
            <v>-49.454726713760152</v>
          </cell>
          <cell r="G5">
            <v>-6.4391333687416896E-2</v>
          </cell>
          <cell r="M5">
            <v>1.028</v>
          </cell>
        </row>
        <row r="6">
          <cell r="C6">
            <v>2.918266881216991E-3</v>
          </cell>
          <cell r="F6">
            <v>-49.601526783718619</v>
          </cell>
          <cell r="G6">
            <v>-6.4391333687416896E-2</v>
          </cell>
          <cell r="M6">
            <v>1.028</v>
          </cell>
        </row>
        <row r="7">
          <cell r="C7">
            <v>9.6030439441956439E-3</v>
          </cell>
          <cell r="F7">
            <v>-50.084596900401799</v>
          </cell>
          <cell r="G7">
            <v>-6.3569689502178894E-2</v>
          </cell>
          <cell r="M7">
            <v>1.02715</v>
          </cell>
        </row>
        <row r="8">
          <cell r="C8">
            <v>2.6692581667831283E-2</v>
          </cell>
          <cell r="F8">
            <v>-51.427336620826431</v>
          </cell>
          <cell r="G8">
            <v>-6.3569689502178894E-2</v>
          </cell>
          <cell r="M8">
            <v>1.02715</v>
          </cell>
        </row>
        <row r="9">
          <cell r="C9">
            <v>5.9821690890138335E-3</v>
          </cell>
          <cell r="F9">
            <v>-51.728262778890624</v>
          </cell>
          <cell r="G9">
            <v>-6.3223862680250376E-2</v>
          </cell>
          <cell r="M9">
            <v>1.0267999999999999</v>
          </cell>
        </row>
        <row r="10">
          <cell r="C10">
            <v>-2.4157948051097833E-3</v>
          </cell>
          <cell r="F10">
            <v>-51.606738990686743</v>
          </cell>
          <cell r="G10">
            <v>-6.3223862680250376E-2</v>
          </cell>
          <cell r="M10">
            <v>1.0267999999999999</v>
          </cell>
        </row>
        <row r="11">
          <cell r="C11">
            <v>1.7750394043358764E-3</v>
          </cell>
          <cell r="F11">
            <v>-51.696030313016685</v>
          </cell>
          <cell r="G11">
            <v>-6.3838297296462621E-2</v>
          </cell>
          <cell r="M11">
            <v>1.027425</v>
          </cell>
        </row>
        <row r="12">
          <cell r="C12">
            <v>9.2239153111275396E-3</v>
          </cell>
          <cell r="F12">
            <v>-52.160028798446447</v>
          </cell>
          <cell r="G12">
            <v>-6.3838297296462621E-2</v>
          </cell>
          <cell r="M12">
            <v>1.027425</v>
          </cell>
        </row>
        <row r="13">
          <cell r="C13">
            <v>5.8216110886626371E-3</v>
          </cell>
          <cell r="F13">
            <v>-52.452878270366668</v>
          </cell>
          <cell r="G13">
            <v>-6.2797806700901626E-2</v>
          </cell>
          <cell r="M13">
            <v>1.026375</v>
          </cell>
        </row>
        <row r="14">
          <cell r="C14">
            <v>1.5584224974913852E-3</v>
          </cell>
          <cell r="F14">
            <v>-52.531272927527425</v>
          </cell>
          <cell r="G14">
            <v>-6.2797806700901626E-2</v>
          </cell>
          <cell r="M14">
            <v>1.026375</v>
          </cell>
        </row>
        <row r="15">
          <cell r="C15">
            <v>8.3568153700399606E-3</v>
          </cell>
          <cell r="F15">
            <v>-52.951652944464136</v>
          </cell>
          <cell r="G15">
            <v>-6.3049251898579017E-2</v>
          </cell>
          <cell r="M15">
            <v>1.0266249999999999</v>
          </cell>
        </row>
        <row r="16">
          <cell r="C16">
            <v>1.1469095534003992E-2</v>
          </cell>
          <cell r="F16">
            <v>-53.528592647131092</v>
          </cell>
          <cell r="G16">
            <v>-6.3049251898579017E-2</v>
          </cell>
          <cell r="M16">
            <v>1.0266249999999999</v>
          </cell>
        </row>
        <row r="17">
          <cell r="C17">
            <v>1.4670939170638109E-2</v>
          </cell>
          <cell r="F17">
            <v>-54.266597423345381</v>
          </cell>
          <cell r="G17">
            <v>-6.3495960566434473E-2</v>
          </cell>
          <cell r="M17">
            <v>1.027075</v>
          </cell>
        </row>
        <row r="18">
          <cell r="C18">
            <v>-2.4899893341725488E-3</v>
          </cell>
          <cell r="F18">
            <v>-54.141341364413599</v>
          </cell>
          <cell r="G18">
            <v>-6.3495960566434473E-2</v>
          </cell>
          <cell r="M18">
            <v>1.027075</v>
          </cell>
        </row>
        <row r="19">
          <cell r="C19">
            <v>3.1102626699277547E-3</v>
          </cell>
          <cell r="F19">
            <v>-54.297799562419193</v>
          </cell>
          <cell r="G19">
            <v>-6.3862582485637809E-2</v>
          </cell>
          <cell r="M19">
            <v>1.02745</v>
          </cell>
        </row>
        <row r="20">
          <cell r="C20">
            <v>1.1318092532306867E-2</v>
          </cell>
          <cell r="F20">
            <v>-54.867143232195602</v>
          </cell>
          <cell r="G20">
            <v>-6.3862582485637809E-2</v>
          </cell>
          <cell r="M20">
            <v>1.02745</v>
          </cell>
        </row>
        <row r="21">
          <cell r="C21">
            <v>5.7876422615241729E-3</v>
          </cell>
          <cell r="F21">
            <v>-55.158283941208488</v>
          </cell>
          <cell r="G21">
            <v>-6.2645793019196816E-2</v>
          </cell>
          <cell r="M21">
            <v>1.0262249999999999</v>
          </cell>
        </row>
        <row r="22">
          <cell r="C22">
            <v>4.4900350662102628E-3</v>
          </cell>
          <cell r="F22">
            <v>-55.384150007838002</v>
          </cell>
          <cell r="G22">
            <v>-6.2645793019196816E-2</v>
          </cell>
          <cell r="M22">
            <v>1.0262249999999999</v>
          </cell>
        </row>
        <row r="23">
          <cell r="C23">
            <v>5.103018983694696E-3</v>
          </cell>
          <cell r="F23">
            <v>-55.640851527711796</v>
          </cell>
          <cell r="G23">
            <v>-6.3545135844730316E-2</v>
          </cell>
          <cell r="M23">
            <v>1.0271250000000001</v>
          </cell>
        </row>
        <row r="24">
          <cell r="C24">
            <v>7.8089534913787784E-3</v>
          </cell>
          <cell r="F24">
            <v>-56.033671980911329</v>
          </cell>
          <cell r="G24">
            <v>-6.3545135844730316E-2</v>
          </cell>
          <cell r="M24">
            <v>1.0271250000000001</v>
          </cell>
        </row>
        <row r="25">
          <cell r="C25">
            <v>3.0320498396727569E-3</v>
          </cell>
          <cell r="F25">
            <v>-56.186195772154129</v>
          </cell>
          <cell r="G25">
            <v>-6.3692119636035827E-2</v>
          </cell>
          <cell r="M25">
            <v>1.0272749999999999</v>
          </cell>
        </row>
        <row r="26">
          <cell r="C26">
            <v>1.1670207892928719E-3</v>
          </cell>
          <cell r="F26">
            <v>-56.244901415086865</v>
          </cell>
          <cell r="G26">
            <v>-6.3692119636035827E-2</v>
          </cell>
          <cell r="M26">
            <v>1.0272749999999999</v>
          </cell>
        </row>
        <row r="27">
          <cell r="C27">
            <v>1.5093152511871377E-3</v>
          </cell>
          <cell r="F27">
            <v>-56.320825788518839</v>
          </cell>
          <cell r="G27">
            <v>-6.314916951616123E-2</v>
          </cell>
          <cell r="M27">
            <v>1.0267249999999999</v>
          </cell>
        </row>
        <row r="28">
          <cell r="C28">
            <v>6.6041031247148219E-3</v>
          </cell>
          <cell r="F28">
            <v>-56.653037625263792</v>
          </cell>
          <cell r="G28">
            <v>-6.314916951616123E-2</v>
          </cell>
          <cell r="M28">
            <v>1.0267249999999999</v>
          </cell>
        </row>
        <row r="29">
          <cell r="C29">
            <v>7.6508490237665594E-3</v>
          </cell>
          <cell r="F29">
            <v>-57.037904814471048</v>
          </cell>
          <cell r="G29">
            <v>-6.3911086581418086E-2</v>
          </cell>
          <cell r="M29">
            <v>1.0275000000000001</v>
          </cell>
        </row>
        <row r="30">
          <cell r="C30">
            <v>-2.8443788650467372E-3</v>
          </cell>
          <cell r="F30">
            <v>-56.894821596460801</v>
          </cell>
          <cell r="G30">
            <v>-6.3911086581418086E-2</v>
          </cell>
          <cell r="M30">
            <v>1.0275000000000001</v>
          </cell>
        </row>
        <row r="31">
          <cell r="C31">
            <v>7.7275940429319956E-3</v>
          </cell>
          <cell r="F31">
            <v>-57.283549355876687</v>
          </cell>
          <cell r="G31">
            <v>-6.3323129064177808E-2</v>
          </cell>
          <cell r="M31">
            <v>1.0268999999999999</v>
          </cell>
        </row>
        <row r="32">
          <cell r="C32">
            <v>1.2211650522135908E-2</v>
          </cell>
          <cell r="F32">
            <v>-57.897842435956576</v>
          </cell>
          <cell r="G32">
            <v>-6.3323129064177808E-2</v>
          </cell>
          <cell r="M32">
            <v>1.0268999999999999</v>
          </cell>
        </row>
        <row r="33">
          <cell r="C33">
            <v>5.3020034416917383E-3</v>
          </cell>
          <cell r="F33">
            <v>-58.164553640874132</v>
          </cell>
          <cell r="G33">
            <v>-6.3174090502806868E-2</v>
          </cell>
          <cell r="M33">
            <v>1.0267500000000001</v>
          </cell>
        </row>
        <row r="34">
          <cell r="C34">
            <v>1.1140686888455598E-3</v>
          </cell>
          <cell r="F34">
            <v>-58.22059558909816</v>
          </cell>
          <cell r="G34">
            <v>-6.3174090502806868E-2</v>
          </cell>
          <cell r="M34">
            <v>1.0267500000000001</v>
          </cell>
        </row>
        <row r="35">
          <cell r="C35">
            <v>1.3708545921195858E-2</v>
          </cell>
          <cell r="F35">
            <v>-58.910188276186872</v>
          </cell>
          <cell r="G35">
            <v>-6.2645793019196816E-2</v>
          </cell>
          <cell r="M35">
            <v>1.0262249999999999</v>
          </cell>
        </row>
        <row r="36">
          <cell r="C36">
            <v>2.2819271765835314E-2</v>
          </cell>
          <cell r="F36">
            <v>-60.058085582354067</v>
          </cell>
          <cell r="G36">
            <v>-6.2645793019196816E-2</v>
          </cell>
          <cell r="M36">
            <v>1.0262249999999999</v>
          </cell>
        </row>
        <row r="37">
          <cell r="C37">
            <v>6.9022480585112511E-3</v>
          </cell>
          <cell r="F37">
            <v>-60.405295258200304</v>
          </cell>
          <cell r="G37">
            <v>-6.3643215047497481E-2</v>
          </cell>
          <cell r="M37">
            <v>1.0272250000000001</v>
          </cell>
        </row>
        <row r="38">
          <cell r="C38">
            <v>1.5680552553916094E-3</v>
          </cell>
          <cell r="F38">
            <v>-60.484174480204238</v>
          </cell>
          <cell r="G38">
            <v>-6.3643215047497481E-2</v>
          </cell>
          <cell r="M38">
            <v>1.0272250000000001</v>
          </cell>
        </row>
        <row r="39">
          <cell r="C39">
            <v>8.3421912440275747E-3</v>
          </cell>
          <cell r="F39">
            <v>-60.903818847246995</v>
          </cell>
          <cell r="G39">
            <v>-6.3372623959135899E-2</v>
          </cell>
          <cell r="M39">
            <v>1.02695</v>
          </cell>
        </row>
        <row r="40">
          <cell r="C40">
            <v>7.3433488660068491E-3</v>
          </cell>
          <cell r="F40">
            <v>-61.273217593536337</v>
          </cell>
          <cell r="G40">
            <v>-6.3372623959135899E-2</v>
          </cell>
          <cell r="M40">
            <v>1.02695</v>
          </cell>
        </row>
        <row r="41">
          <cell r="C41">
            <v>6.2357226122731202E-3</v>
          </cell>
          <cell r="F41">
            <v>-61.586898470914335</v>
          </cell>
          <cell r="G41">
            <v>-6.2898669615125025E-2</v>
          </cell>
          <cell r="M41">
            <v>1.026475</v>
          </cell>
        </row>
        <row r="42">
          <cell r="C42">
            <v>2.574066010244902E-3</v>
          </cell>
          <cell r="F42">
            <v>-61.716383910650428</v>
          </cell>
          <cell r="G42">
            <v>-6.2898669615125025E-2</v>
          </cell>
          <cell r="M42">
            <v>1.026475</v>
          </cell>
        </row>
        <row r="43">
          <cell r="C43">
            <v>1.3162056157314472E-2</v>
          </cell>
          <cell r="F43">
            <v>-62.37848605666295</v>
          </cell>
          <cell r="G43">
            <v>-6.3248713957832159E-2</v>
          </cell>
          <cell r="M43">
            <v>1.0268250000000001</v>
          </cell>
        </row>
        <row r="44">
          <cell r="C44">
            <v>2.2715858561971114E-2</v>
          </cell>
          <cell r="F44">
            <v>-63.521181280162658</v>
          </cell>
          <cell r="G44">
            <v>-6.3248713957832159E-2</v>
          </cell>
          <cell r="M44">
            <v>1.0268250000000001</v>
          </cell>
        </row>
        <row r="45">
          <cell r="C45">
            <v>1.2264556887373823E-2</v>
          </cell>
          <cell r="F45">
            <v>-64.138135754293984</v>
          </cell>
          <cell r="G45">
            <v>-6.3347888000724328E-2</v>
          </cell>
          <cell r="M45">
            <v>1.0269250000000001</v>
          </cell>
        </row>
        <row r="46">
          <cell r="C46">
            <v>7.3052130780790758E-3</v>
          </cell>
          <cell r="F46">
            <v>-64.505616123490469</v>
          </cell>
          <cell r="G46">
            <v>-6.3347888000724328E-2</v>
          </cell>
          <cell r="M46">
            <v>1.0269250000000001</v>
          </cell>
        </row>
        <row r="47">
          <cell r="C47">
            <v>1.3555099289479289E-2</v>
          </cell>
          <cell r="F47">
            <v>-65.18748985368191</v>
          </cell>
          <cell r="G47">
            <v>-6.5026238713883799E-2</v>
          </cell>
          <cell r="M47">
            <v>1.028675</v>
          </cell>
        </row>
        <row r="48">
          <cell r="C48">
            <v>8.5083704430417573E-3</v>
          </cell>
          <cell r="F48">
            <v>-65.615493674823256</v>
          </cell>
          <cell r="G48">
            <v>-6.5026238713883799E-2</v>
          </cell>
          <cell r="M48">
            <v>1.028675</v>
          </cell>
        </row>
        <row r="49">
          <cell r="C49">
            <v>8.4045804164212257E-3</v>
          </cell>
          <cell r="F49">
            <v>-66.038276457660331</v>
          </cell>
          <cell r="G49">
            <v>-6.7403381978245802E-2</v>
          </cell>
          <cell r="M49">
            <v>1.03135</v>
          </cell>
        </row>
        <row r="50">
          <cell r="C50">
            <v>7.6593887362852442E-3</v>
          </cell>
          <cell r="F50">
            <v>-66.423573227315913</v>
          </cell>
          <cell r="G50">
            <v>-6.7403381978245802E-2</v>
          </cell>
          <cell r="M50">
            <v>1.03135</v>
          </cell>
        </row>
        <row r="51">
          <cell r="C51">
            <v>1.4030764852233979E-2</v>
          </cell>
          <cell r="F51">
            <v>-67.129374768338707</v>
          </cell>
          <cell r="G51">
            <v>-6.8486308784143857E-2</v>
          </cell>
          <cell r="M51">
            <v>1.0326500000000001</v>
          </cell>
        </row>
        <row r="52">
          <cell r="C52">
            <v>1.309030457624738E-2</v>
          </cell>
          <cell r="F52">
            <v>-67.787867533321659</v>
          </cell>
          <cell r="G52">
            <v>-6.8486308784143857E-2</v>
          </cell>
          <cell r="M52">
            <v>1.0326500000000001</v>
          </cell>
        </row>
        <row r="53">
          <cell r="C53">
            <v>6.894093273756452E-3</v>
          </cell>
          <cell r="F53">
            <v>-68.134666992069455</v>
          </cell>
          <cell r="G53">
            <v>-6.8547462906442425E-2</v>
          </cell>
          <cell r="M53">
            <v>1.0327249999999999</v>
          </cell>
        </row>
        <row r="54">
          <cell r="C54">
            <v>5.5041364670962434E-3</v>
          </cell>
          <cell r="F54">
            <v>-68.411546267104683</v>
          </cell>
          <cell r="G54">
            <v>-6.8547462906442425E-2</v>
          </cell>
          <cell r="M54">
            <v>1.0327249999999999</v>
          </cell>
        </row>
        <row r="55">
          <cell r="C55">
            <v>1.3105186545599778E-2</v>
          </cell>
          <cell r="F55">
            <v>-69.070787652495241</v>
          </cell>
          <cell r="G55">
            <v>-6.7232802239034939E-2</v>
          </cell>
          <cell r="M55">
            <v>1.03115</v>
          </cell>
        </row>
        <row r="56">
          <cell r="C56">
            <v>1.536844127207182E-2</v>
          </cell>
          <cell r="F56">
            <v>-69.84387947230573</v>
          </cell>
          <cell r="G56">
            <v>-6.7232802239034939E-2</v>
          </cell>
          <cell r="M56">
            <v>1.03115</v>
          </cell>
        </row>
        <row r="57">
          <cell r="C57">
            <v>1.1895310749576948E-2</v>
          </cell>
          <cell r="F57">
            <v>-70.442259442778948</v>
          </cell>
          <cell r="G57">
            <v>-6.7908667125799793E-2</v>
          </cell>
          <cell r="M57">
            <v>1.0319499999999999</v>
          </cell>
        </row>
        <row r="58">
          <cell r="C58">
            <v>8.1997440999401761E-3</v>
          </cell>
          <cell r="F58">
            <v>-70.854738169539814</v>
          </cell>
          <cell r="G58">
            <v>-6.7908667125799793E-2</v>
          </cell>
          <cell r="M58">
            <v>1.0319499999999999</v>
          </cell>
        </row>
        <row r="59">
          <cell r="C59">
            <v>1.4439999763935951E-2</v>
          </cell>
          <cell r="F59">
            <v>-71.581125803648874</v>
          </cell>
          <cell r="G59">
            <v>-6.9270572636842553E-2</v>
          </cell>
          <cell r="M59">
            <v>1.033625</v>
          </cell>
        </row>
        <row r="60">
          <cell r="C60">
            <v>1.4512721061206824E-2</v>
          </cell>
          <cell r="F60">
            <v>-72.311171599249462</v>
          </cell>
          <cell r="G60">
            <v>-6.9270572636842553E-2</v>
          </cell>
          <cell r="M60">
            <v>1.033625</v>
          </cell>
        </row>
        <row r="61">
          <cell r="C61">
            <v>1.760143593599417E-2</v>
          </cell>
          <cell r="F61">
            <v>-73.196591655723495</v>
          </cell>
          <cell r="G61">
            <v>-6.9839139106828263E-2</v>
          </cell>
          <cell r="M61">
            <v>1.0343500000000001</v>
          </cell>
        </row>
        <row r="62">
          <cell r="C62">
            <v>1.2288841869683154E-2</v>
          </cell>
          <cell r="F62">
            <v>-73.814767758049584</v>
          </cell>
          <cell r="G62">
            <v>-6.9839139106828263E-2</v>
          </cell>
          <cell r="M62">
            <v>1.0343500000000001</v>
          </cell>
        </row>
        <row r="63">
          <cell r="C63">
            <v>5.4895885783181608E-3</v>
          </cell>
          <cell r="F63">
            <v>-74.090915218217532</v>
          </cell>
          <cell r="G63">
            <v>-7.0166883479408915E-2</v>
          </cell>
          <cell r="M63">
            <v>1.034775</v>
          </cell>
        </row>
        <row r="64">
          <cell r="C64">
            <v>1.5498494134463803E-2</v>
          </cell>
          <cell r="F64">
            <v>-74.870549198178054</v>
          </cell>
          <cell r="G64">
            <v>-7.0166883479408915E-2</v>
          </cell>
          <cell r="M64">
            <v>1.034775</v>
          </cell>
        </row>
        <row r="65">
          <cell r="C65">
            <v>9.9785911589553855E-3</v>
          </cell>
          <cell r="F65">
            <v>-75.372510786972413</v>
          </cell>
          <cell r="G65">
            <v>-7.1015476343283757E-2</v>
          </cell>
          <cell r="M65">
            <v>1.0359</v>
          </cell>
        </row>
        <row r="66">
          <cell r="C66">
            <v>9.0606964370465448E-3</v>
          </cell>
          <cell r="F66">
            <v>-75.828298734055636</v>
          </cell>
          <cell r="G66">
            <v>-7.1015476343283757E-2</v>
          </cell>
          <cell r="M66">
            <v>1.0359</v>
          </cell>
        </row>
        <row r="67">
          <cell r="C67">
            <v>9.6132347125015283E-3</v>
          </cell>
          <cell r="F67">
            <v>-76.311881485655746</v>
          </cell>
          <cell r="G67">
            <v>-7.0829221264735009E-2</v>
          </cell>
          <cell r="M67">
            <v>1.03565</v>
          </cell>
        </row>
        <row r="68">
          <cell r="C68">
            <v>1.2320947676272676E-2</v>
          </cell>
          <cell r="F68">
            <v>-76.93167263377623</v>
          </cell>
          <cell r="G68">
            <v>-7.0829221264735009E-2</v>
          </cell>
          <cell r="M68">
            <v>1.03565</v>
          </cell>
        </row>
        <row r="69">
          <cell r="C69">
            <v>1.5125582536554161E-2</v>
          </cell>
          <cell r="F69">
            <v>-77.692547723309772</v>
          </cell>
          <cell r="G69">
            <v>-7.1365814747616385E-2</v>
          </cell>
          <cell r="M69">
            <v>1.036375</v>
          </cell>
        </row>
        <row r="70">
          <cell r="C70">
            <v>1.605741635046587E-2</v>
          </cell>
          <cell r="F70">
            <v>-78.50029764459785</v>
          </cell>
          <cell r="G70">
            <v>-7.1365814747616385E-2</v>
          </cell>
          <cell r="M70">
            <v>1.036375</v>
          </cell>
        </row>
        <row r="71">
          <cell r="C71">
            <v>9.5153469781976696E-3</v>
          </cell>
          <cell r="F71">
            <v>-78.978956265942301</v>
          </cell>
          <cell r="G71">
            <v>-7.1657306301236678E-2</v>
          </cell>
          <cell r="M71">
            <v>1.036775</v>
          </cell>
        </row>
        <row r="72">
          <cell r="C72">
            <v>4.2816006369079673E-3</v>
          </cell>
          <cell r="F72">
            <v>-79.194337277554993</v>
          </cell>
          <cell r="G72">
            <v>-7.1657306301236678E-2</v>
          </cell>
          <cell r="M72">
            <v>1.036775</v>
          </cell>
        </row>
        <row r="73">
          <cell r="C73">
            <v>6.8196909180360255E-3</v>
          </cell>
          <cell r="F73">
            <v>-79.537394011093127</v>
          </cell>
          <cell r="G73">
            <v>-7.3291246745029293E-2</v>
          </cell>
          <cell r="M73">
            <v>1.0390999999999999</v>
          </cell>
        </row>
        <row r="74">
          <cell r="C74">
            <v>4.7610356067979698E-3</v>
          </cell>
          <cell r="F74">
            <v>-79.776892449241871</v>
          </cell>
          <cell r="G74">
            <v>-7.3291246745029293E-2</v>
          </cell>
          <cell r="M74">
            <v>1.0390999999999999</v>
          </cell>
        </row>
        <row r="75">
          <cell r="C75">
            <v>8.6345364925435319E-3</v>
          </cell>
          <cell r="F75">
            <v>-80.211242908866652</v>
          </cell>
          <cell r="G75">
            <v>-7.291367066111909E-2</v>
          </cell>
          <cell r="M75">
            <v>1.0385500000000001</v>
          </cell>
        </row>
        <row r="76">
          <cell r="C76">
            <v>7.990343268176936E-3</v>
          </cell>
          <cell r="F76">
            <v>-80.613187966842773</v>
          </cell>
          <cell r="G76">
            <v>-7.291367066111909E-2</v>
          </cell>
          <cell r="M76">
            <v>1.0385500000000001</v>
          </cell>
        </row>
        <row r="77">
          <cell r="C77">
            <v>5.4277799494697465E-3</v>
          </cell>
          <cell r="F77">
            <v>-80.886226214793908</v>
          </cell>
          <cell r="G77">
            <v>-7.1819880129235125E-2</v>
          </cell>
          <cell r="M77">
            <v>1.0369999999999999</v>
          </cell>
        </row>
        <row r="78">
          <cell r="C78">
            <v>2.1709744167965894E-3</v>
          </cell>
          <cell r="F78">
            <v>-80.995434594025781</v>
          </cell>
          <cell r="G78">
            <v>-7.1819880129235125E-2</v>
          </cell>
          <cell r="M78">
            <v>1.0369999999999999</v>
          </cell>
        </row>
        <row r="79">
          <cell r="C79">
            <v>2.2532751540000895E-3</v>
          </cell>
          <cell r="F79">
            <v>-81.108783017493124</v>
          </cell>
          <cell r="G79">
            <v>-7.1200438870973937E-2</v>
          </cell>
          <cell r="M79">
            <v>1.0361499999999999</v>
          </cell>
        </row>
        <row r="80">
          <cell r="C80">
            <v>4.274299988743735E-3</v>
          </cell>
          <cell r="F80">
            <v>-81.32379677836937</v>
          </cell>
          <cell r="G80">
            <v>-7.1200438870973937E-2</v>
          </cell>
          <cell r="M80">
            <v>1.0361499999999999</v>
          </cell>
        </row>
        <row r="81">
          <cell r="C81">
            <v>5.8401659206483991E-3</v>
          </cell>
          <cell r="F81">
            <v>-81.617579629841373</v>
          </cell>
          <cell r="G81">
            <v>-6.9408927380539609E-2</v>
          </cell>
          <cell r="M81">
            <v>1.0338000000000001</v>
          </cell>
        </row>
        <row r="82">
          <cell r="C82">
            <v>1.9056847211413874E-3</v>
          </cell>
          <cell r="F82">
            <v>-81.713442915061421</v>
          </cell>
          <cell r="G82">
            <v>-6.9408927380539609E-2</v>
          </cell>
          <cell r="M82">
            <v>1.0338000000000001</v>
          </cell>
        </row>
        <row r="83">
          <cell r="C83">
            <v>6.1522923118233486E-3</v>
          </cell>
          <cell r="F83">
            <v>-82.022926926819792</v>
          </cell>
          <cell r="G83">
            <v>-6.9468003119410593E-2</v>
          </cell>
          <cell r="M83">
            <v>1.0338750000000001</v>
          </cell>
        </row>
        <row r="84">
          <cell r="C84">
            <v>6.5502824291572281E-3</v>
          </cell>
          <cell r="F84">
            <v>-82.35243137517476</v>
          </cell>
          <cell r="G84">
            <v>-6.9468003119410593E-2</v>
          </cell>
          <cell r="M84">
            <v>1.0338750000000001</v>
          </cell>
        </row>
        <row r="85">
          <cell r="C85">
            <v>6.6076421360465876E-3</v>
          </cell>
          <cell r="F85">
            <v>-82.684821237827649</v>
          </cell>
          <cell r="G85">
            <v>-6.9585763222356878E-2</v>
          </cell>
          <cell r="M85">
            <v>1.034025</v>
          </cell>
        </row>
        <row r="86">
          <cell r="C86">
            <v>-2.5990844460777041E-4</v>
          </cell>
          <cell r="F86">
            <v>-82.671746841480697</v>
          </cell>
          <cell r="G86">
            <v>-6.9585763222356878E-2</v>
          </cell>
          <cell r="M86">
            <v>1.034025</v>
          </cell>
        </row>
        <row r="87">
          <cell r="C87">
            <v>1.4214050824656876E-3</v>
          </cell>
          <cell r="F87">
            <v>-82.743248994655346</v>
          </cell>
          <cell r="G87">
            <v>-6.9270572636842553E-2</v>
          </cell>
          <cell r="M87">
            <v>1.033625</v>
          </cell>
        </row>
        <row r="88">
          <cell r="C88">
            <v>3.9875396167294852E-3</v>
          </cell>
          <cell r="F88">
            <v>-82.943837603759505</v>
          </cell>
          <cell r="G88">
            <v>-6.9270572636842553E-2</v>
          </cell>
          <cell r="M88">
            <v>1.033625</v>
          </cell>
        </row>
        <row r="89">
          <cell r="C89">
            <v>3.762222859273745E-3</v>
          </cell>
          <cell r="F89">
            <v>-83.133091911682982</v>
          </cell>
          <cell r="G89">
            <v>-6.8750302494845039E-2</v>
          </cell>
          <cell r="M89">
            <v>1.032975</v>
          </cell>
        </row>
        <row r="90">
          <cell r="C90">
            <v>1.9178506896762038E-3</v>
          </cell>
          <cell r="F90">
            <v>-83.229567192003117</v>
          </cell>
          <cell r="G90">
            <v>-6.8750302494845039E-2</v>
          </cell>
          <cell r="M90">
            <v>1.032975</v>
          </cell>
        </row>
        <row r="91">
          <cell r="C91">
            <v>4.4054505131125854E-3</v>
          </cell>
          <cell r="F91">
            <v>-83.451178329656784</v>
          </cell>
          <cell r="G91">
            <v>-6.8095706442681481E-2</v>
          </cell>
          <cell r="M91">
            <v>1.0321750000000001</v>
          </cell>
        </row>
        <row r="92">
          <cell r="C92">
            <v>6.7093441183345703E-3</v>
          </cell>
          <cell r="F92">
            <v>-83.788684193937499</v>
          </cell>
          <cell r="G92">
            <v>-6.8095706442681481E-2</v>
          </cell>
          <cell r="M92">
            <v>1.0321750000000001</v>
          </cell>
        </row>
        <row r="93">
          <cell r="C93">
            <v>1.08784446866661E-3</v>
          </cell>
          <cell r="F93">
            <v>-83.84340696282888</v>
          </cell>
          <cell r="G93">
            <v>-5.9721620280778542E-2</v>
          </cell>
          <cell r="M93">
            <v>1.0235000000000001</v>
          </cell>
        </row>
        <row r="94">
          <cell r="C94">
            <v>1.2612036038925911E-3</v>
          </cell>
          <cell r="F94">
            <v>-83.906850364278881</v>
          </cell>
          <cell r="G94">
            <v>-5.9721620280778542E-2</v>
          </cell>
          <cell r="M94">
            <v>1.0235000000000001</v>
          </cell>
        </row>
        <row r="95">
          <cell r="C95">
            <v>1.0819836332167654E-3</v>
          </cell>
          <cell r="F95">
            <v>-83.961278310561823</v>
          </cell>
          <cell r="G95">
            <v>-5.4611512375066229E-2</v>
          </cell>
          <cell r="M95">
            <v>1.0194000000000001</v>
          </cell>
        </row>
        <row r="96">
          <cell r="C96">
            <v>4.2342989208186133E-3</v>
          </cell>
          <cell r="F96">
            <v>-84.174279863573318</v>
          </cell>
          <cell r="G96">
            <v>-5.4611512375066229E-2</v>
          </cell>
          <cell r="M96">
            <v>1.0194000000000001</v>
          </cell>
        </row>
        <row r="97">
          <cell r="C97">
            <v>1.204453717634002E-2</v>
          </cell>
          <cell r="F97">
            <v>-84.780166498371685</v>
          </cell>
          <cell r="G97">
            <v>-5.2909679521573882E-2</v>
          </cell>
          <cell r="M97">
            <v>1.0182</v>
          </cell>
        </row>
        <row r="98">
          <cell r="C98">
            <v>3.5504639913270797E-3</v>
          </cell>
          <cell r="F98">
            <v>-84.958768519203474</v>
          </cell>
          <cell r="G98">
            <v>-5.2909679521573882E-2</v>
          </cell>
          <cell r="M98">
            <v>1.0182</v>
          </cell>
        </row>
        <row r="99">
          <cell r="C99">
            <v>1.0203258699748918E-2</v>
          </cell>
          <cell r="F99">
            <v>-85.472031751078561</v>
          </cell>
          <cell r="G99">
            <v>-5.1826227190095442E-2</v>
          </cell>
          <cell r="M99">
            <v>1.0174749999999999</v>
          </cell>
        </row>
        <row r="100">
          <cell r="C100">
            <v>1.2376944252689759E-2</v>
          </cell>
          <cell r="F100">
            <v>-86.094639742781226</v>
          </cell>
          <cell r="G100">
            <v>-5.1826227190095442E-2</v>
          </cell>
          <cell r="M100">
            <v>1.0174749999999999</v>
          </cell>
        </row>
        <row r="101">
          <cell r="C101">
            <v>9.0445925661162274E-3</v>
          </cell>
          <cell r="F101">
            <v>-86.549617603098795</v>
          </cell>
          <cell r="G101">
            <v>-5.7993913305335543E-2</v>
          </cell>
          <cell r="M101">
            <v>1.022025</v>
          </cell>
        </row>
        <row r="102">
          <cell r="C102">
            <v>8.0598923603245609E-3</v>
          </cell>
          <cell r="F102">
            <v>-86.955061248424315</v>
          </cell>
          <cell r="G102">
            <v>-5.7993913305335543E-2</v>
          </cell>
          <cell r="M102">
            <v>1.022025</v>
          </cell>
        </row>
        <row r="103">
          <cell r="C103">
            <v>1.1460665057914987E-2</v>
          </cell>
          <cell r="F103">
            <v>-87.531576865656305</v>
          </cell>
          <cell r="G103">
            <v>-6.1820077627816827E-2</v>
          </cell>
          <cell r="M103">
            <v>1.025425</v>
          </cell>
        </row>
        <row r="104">
          <cell r="C104">
            <v>7.4382112320197091E-3</v>
          </cell>
          <cell r="F104">
            <v>-87.905747554517703</v>
          </cell>
          <cell r="G104">
            <v>-6.1820077627816827E-2</v>
          </cell>
          <cell r="M104">
            <v>1.025425</v>
          </cell>
        </row>
        <row r="105">
          <cell r="C105">
            <v>7.3573092003573759E-3</v>
          </cell>
          <cell r="F105">
            <v>-88.275848559422414</v>
          </cell>
          <cell r="G105">
            <v>-6.2948958296601631E-2</v>
          </cell>
          <cell r="M105">
            <v>1.0265249999999999</v>
          </cell>
        </row>
        <row r="106">
          <cell r="C106">
            <v>6.7656194098772993E-3</v>
          </cell>
          <cell r="F106">
            <v>-88.616185287730204</v>
          </cell>
          <cell r="G106">
            <v>-6.2948958296601631E-2</v>
          </cell>
          <cell r="M106">
            <v>1.0265249999999999</v>
          </cell>
        </row>
        <row r="107">
          <cell r="C107">
            <v>7.7247449168216242E-3</v>
          </cell>
          <cell r="F107">
            <v>-89.004769725123325</v>
          </cell>
          <cell r="G107">
            <v>-6.4200271985547452E-2</v>
          </cell>
          <cell r="M107">
            <v>1.0278</v>
          </cell>
        </row>
        <row r="108">
          <cell r="C108">
            <v>1.331586649122718E-2</v>
          </cell>
          <cell r="F108">
            <v>-89.674609123655173</v>
          </cell>
          <cell r="G108">
            <v>-6.4200271985547452E-2</v>
          </cell>
          <cell r="M108">
            <v>1.0278</v>
          </cell>
        </row>
        <row r="109">
          <cell r="C109">
            <v>7.0249513909781403E-3</v>
          </cell>
          <cell r="F109">
            <v>-90.02799124997405</v>
          </cell>
          <cell r="G109">
            <v>-6.5211490498940039E-2</v>
          </cell>
          <cell r="M109">
            <v>1.028875</v>
          </cell>
        </row>
        <row r="110">
          <cell r="C110">
            <v>2.275908928232262E-3</v>
          </cell>
          <cell r="F110">
            <v>-90.142478239506772</v>
          </cell>
          <cell r="G110">
            <v>-6.5211490498940039E-2</v>
          </cell>
          <cell r="M110">
            <v>1.028875</v>
          </cell>
        </row>
        <row r="111">
          <cell r="C111">
            <v>7.2077861923363074E-3</v>
          </cell>
          <cell r="F111">
            <v>-90.505057660906175</v>
          </cell>
          <cell r="G111">
            <v>-6.5234556699666157E-2</v>
          </cell>
          <cell r="M111">
            <v>1.0288999999999999</v>
          </cell>
        </row>
        <row r="112">
          <cell r="C112">
            <v>1.3163986317962229E-2</v>
          </cell>
          <cell r="F112">
            <v>-91.167256901437355</v>
          </cell>
          <cell r="G112">
            <v>-6.5234556699666157E-2</v>
          </cell>
          <cell r="M112">
            <v>1.0288999999999999</v>
          </cell>
        </row>
        <row r="113">
          <cell r="C113">
            <v>1.4480370913078522E-2</v>
          </cell>
          <cell r="F113">
            <v>-91.895675359922549</v>
          </cell>
          <cell r="G113">
            <v>-6.7296897644534948E-2</v>
          </cell>
          <cell r="M113">
            <v>1.0312250000000001</v>
          </cell>
        </row>
        <row r="114">
          <cell r="C114">
            <v>1.5964336288209369E-2</v>
          </cell>
          <cell r="F114">
            <v>-92.698742995385786</v>
          </cell>
          <cell r="G114">
            <v>-6.7296897644534948E-2</v>
          </cell>
          <cell r="M114">
            <v>1.0312250000000001</v>
          </cell>
        </row>
        <row r="115">
          <cell r="C115">
            <v>3.3198324125367051E-2</v>
          </cell>
          <cell r="F115">
            <v>-94.368746631953599</v>
          </cell>
          <cell r="G115">
            <v>-7.1511959011106407E-2</v>
          </cell>
          <cell r="M115">
            <v>1.036575</v>
          </cell>
        </row>
        <row r="116">
          <cell r="C116">
            <v>3.1589272635148324E-2</v>
          </cell>
          <cell r="F116">
            <v>-95.957808777922594</v>
          </cell>
          <cell r="G116">
            <v>-7.1511959011106407E-2</v>
          </cell>
          <cell r="M116">
            <v>1.036575</v>
          </cell>
        </row>
        <row r="117">
          <cell r="C117">
            <v>1.3863599123451475E-2</v>
          </cell>
          <cell r="F117">
            <v>-96.655201238597783</v>
          </cell>
          <cell r="G117">
            <v>-7.0810523969492278E-2</v>
          </cell>
          <cell r="M117">
            <v>1.035625</v>
          </cell>
        </row>
        <row r="118">
          <cell r="C118">
            <v>1.2674192813986185E-3</v>
          </cell>
          <cell r="F118">
            <v>-96.718957312579079</v>
          </cell>
          <cell r="G118">
            <v>-7.0810523969492278E-2</v>
          </cell>
          <cell r="M118">
            <v>1.035625</v>
          </cell>
        </row>
        <row r="119">
          <cell r="C119">
            <v>1.34983962953934E-2</v>
          </cell>
          <cell r="F119">
            <v>-97.397978663657327</v>
          </cell>
          <cell r="G119">
            <v>-6.8730087861130107E-2</v>
          </cell>
          <cell r="M119">
            <v>1.03295</v>
          </cell>
        </row>
        <row r="120">
          <cell r="C120">
            <v>1.5360065588635008E-2</v>
          </cell>
          <cell r="F120">
            <v>-98.170649154314432</v>
          </cell>
          <cell r="G120">
            <v>-6.8730087861130107E-2</v>
          </cell>
          <cell r="M120">
            <v>1.03295</v>
          </cell>
        </row>
        <row r="121">
          <cell r="C121">
            <v>1.1141095064405082E-2</v>
          </cell>
          <cell r="F121">
            <v>-98.731089169377938</v>
          </cell>
          <cell r="G121">
            <v>-6.9624901251820859E-2</v>
          </cell>
          <cell r="M121">
            <v>1.0340750000000001</v>
          </cell>
        </row>
        <row r="122">
          <cell r="C122">
            <v>1.365761603695903E-2</v>
          </cell>
          <cell r="F122">
            <v>-99.418119887026137</v>
          </cell>
          <cell r="G122">
            <v>-6.9624901251820859E-2</v>
          </cell>
          <cell r="M122">
            <v>1.0340750000000001</v>
          </cell>
        </row>
        <row r="123">
          <cell r="C123">
            <v>1.2895806545901722E-2</v>
          </cell>
          <cell r="F123">
            <v>-100.0668286515651</v>
          </cell>
          <cell r="G123">
            <v>-6.9091626094092362E-2</v>
          </cell>
          <cell r="M123">
            <v>1.0334000000000001</v>
          </cell>
        </row>
        <row r="124">
          <cell r="C124">
            <v>1.9395035216525081E-2</v>
          </cell>
          <cell r="F124">
            <v>-101.04247366366403</v>
          </cell>
          <cell r="G124">
            <v>-6.9091626094092362E-2</v>
          </cell>
          <cell r="M124">
            <v>1.0334000000000001</v>
          </cell>
        </row>
        <row r="125">
          <cell r="C125">
            <v>1.5575754240537254E-2</v>
          </cell>
          <cell r="F125">
            <v>-101.82599412468959</v>
          </cell>
          <cell r="G125">
            <v>-6.9290381625696007E-2</v>
          </cell>
          <cell r="M125">
            <v>1.03365</v>
          </cell>
        </row>
        <row r="126">
          <cell r="C126">
            <v>6.2045238705512595E-3</v>
          </cell>
          <cell r="F126">
            <v>-102.13810558513151</v>
          </cell>
          <cell r="G126">
            <v>-6.9290381625696007E-2</v>
          </cell>
          <cell r="M126">
            <v>1.03365</v>
          </cell>
        </row>
        <row r="127">
          <cell r="C127">
            <v>1.1281763619037211E-2</v>
          </cell>
          <cell r="F127">
            <v>-102.70562177057336</v>
          </cell>
          <cell r="G127">
            <v>-6.9722495624048531E-2</v>
          </cell>
          <cell r="M127">
            <v>1.0342</v>
          </cell>
        </row>
        <row r="128">
          <cell r="C128">
            <v>1.408341556327386E-2</v>
          </cell>
          <cell r="F128">
            <v>-103.41407184525625</v>
          </cell>
          <cell r="G128">
            <v>-6.9722495624048531E-2</v>
          </cell>
          <cell r="M128">
            <v>1.0342</v>
          </cell>
        </row>
        <row r="129">
          <cell r="C129">
            <v>1.1000927573362684E-2</v>
          </cell>
          <cell r="F129">
            <v>-103.96746089537089</v>
          </cell>
          <cell r="G129">
            <v>-6.7971159518498192E-2</v>
          </cell>
          <cell r="M129">
            <v>1.032025</v>
          </cell>
        </row>
        <row r="130">
          <cell r="C130">
            <v>7.5629214855066351E-3</v>
          </cell>
          <cell r="F130">
            <v>-104.34790499056611</v>
          </cell>
          <cell r="G130">
            <v>-6.7971159518498192E-2</v>
          </cell>
          <cell r="M130">
            <v>1.032025</v>
          </cell>
        </row>
        <row r="131">
          <cell r="C131">
            <v>1.5041213896762162E-2</v>
          </cell>
          <cell r="F131">
            <v>-105.10453601239512</v>
          </cell>
          <cell r="G131">
            <v>-6.6074269190797175E-2</v>
          </cell>
          <cell r="M131">
            <v>1.029825</v>
          </cell>
        </row>
        <row r="132">
          <cell r="C132">
            <v>4.4067006532304553E-3</v>
          </cell>
          <cell r="F132">
            <v>-105.32621003691425</v>
          </cell>
          <cell r="G132">
            <v>-6.6074269190797175E-2</v>
          </cell>
          <cell r="M132">
            <v>1.029825</v>
          </cell>
        </row>
        <row r="133">
          <cell r="C133">
            <v>4.4127096748796113E-3</v>
          </cell>
          <cell r="F133">
            <v>-105.54818633837868</v>
          </cell>
          <cell r="G133">
            <v>-6.5303635770583179E-2</v>
          </cell>
          <cell r="M133">
            <v>1.028975</v>
          </cell>
        </row>
        <row r="134">
          <cell r="C134">
            <v>6.8908710729482792E-3</v>
          </cell>
          <cell r="F134">
            <v>-105.89482370800876</v>
          </cell>
          <cell r="G134">
            <v>-6.5303635770583179E-2</v>
          </cell>
          <cell r="M134">
            <v>1.028975</v>
          </cell>
        </row>
        <row r="135">
          <cell r="C135">
            <v>7.9264947928900931E-3</v>
          </cell>
          <cell r="F135">
            <v>-106.29355694163146</v>
          </cell>
          <cell r="G135">
            <v>-6.3813989959369266E-2</v>
          </cell>
          <cell r="M135">
            <v>1.0274000000000001</v>
          </cell>
        </row>
        <row r="136">
          <cell r="C136">
            <v>1.4445963008358653E-2</v>
          </cell>
          <cell r="F136">
            <v>-107.02024454991495</v>
          </cell>
          <cell r="G136">
            <v>-6.3813989959369266E-2</v>
          </cell>
          <cell r="M136">
            <v>1.0274000000000001</v>
          </cell>
        </row>
        <row r="137">
          <cell r="C137">
            <v>1.1012811642138853E-2</v>
          </cell>
          <cell r="F137">
            <v>-107.5742314144855</v>
          </cell>
          <cell r="G137">
            <v>-6.3911086581418086E-2</v>
          </cell>
          <cell r="M137">
            <v>1.0275000000000001</v>
          </cell>
        </row>
        <row r="138">
          <cell r="C138">
            <v>5.4185210544721585E-4</v>
          </cell>
          <cell r="F138">
            <v>-107.60148866347075</v>
          </cell>
          <cell r="G138">
            <v>-6.3911086581418086E-2</v>
          </cell>
          <cell r="M138">
            <v>1.0275000000000001</v>
          </cell>
        </row>
        <row r="139">
          <cell r="C139">
            <v>9.7513628781396022E-3</v>
          </cell>
          <cell r="F139">
            <v>-108.09201979409316</v>
          </cell>
          <cell r="G139">
            <v>-6.3618729062058677E-2</v>
          </cell>
          <cell r="M139">
            <v>1.0272000000000001</v>
          </cell>
        </row>
        <row r="140">
          <cell r="C140">
            <v>1.0171468384144511E-2</v>
          </cell>
          <cell r="F140">
            <v>-108.60368385058619</v>
          </cell>
          <cell r="G140">
            <v>-6.3618729062058677E-2</v>
          </cell>
          <cell r="M140">
            <v>1.0272000000000001</v>
          </cell>
        </row>
        <row r="141">
          <cell r="C141">
            <v>-5.54012277713678E-4</v>
          </cell>
          <cell r="F141">
            <v>-108.57581489807549</v>
          </cell>
          <cell r="G141">
            <v>-5.9148415537641275E-2</v>
          </cell>
          <cell r="M141">
            <v>1.0229999999999999</v>
          </cell>
        </row>
        <row r="142">
          <cell r="C142">
            <v>-5.6827955835561106E-3</v>
          </cell>
          <cell r="F142">
            <v>-108.28994838100155</v>
          </cell>
          <cell r="G142">
            <v>-5.9148415537641275E-2</v>
          </cell>
          <cell r="M142">
            <v>1.0229999999999999</v>
          </cell>
        </row>
        <row r="143">
          <cell r="C143">
            <v>8.0977715440520015E-3</v>
          </cell>
          <cell r="F143">
            <v>-108.69729749523978</v>
          </cell>
          <cell r="G143">
            <v>-5.6755456226974643E-2</v>
          </cell>
          <cell r="M143">
            <v>1.0210250000000001</v>
          </cell>
        </row>
        <row r="144">
          <cell r="C144">
            <v>5.3994200597351494E-3</v>
          </cell>
          <cell r="F144">
            <v>-108.96890913144961</v>
          </cell>
          <cell r="G144">
            <v>-5.6755456226974643E-2</v>
          </cell>
          <cell r="M144">
            <v>1.0210250000000001</v>
          </cell>
        </row>
        <row r="145">
          <cell r="C145">
            <v>2.9345541187257851E-3</v>
          </cell>
          <cell r="F145">
            <v>-109.11652851221928</v>
          </cell>
          <cell r="G145">
            <v>-5.2354774122289949E-2</v>
          </cell>
          <cell r="M145">
            <v>1.017825</v>
          </cell>
        </row>
        <row r="146">
          <cell r="C146">
            <v>-3.9867701608953254E-4</v>
          </cell>
          <cell r="F146">
            <v>-109.09647352196822</v>
          </cell>
          <cell r="G146">
            <v>-5.2129536218955552E-2</v>
          </cell>
          <cell r="M146">
            <v>1.0176750000000001</v>
          </cell>
        </row>
        <row r="147">
          <cell r="C147">
            <v>7.0437032565768831E-3</v>
          </cell>
          <cell r="F147">
            <v>-109.4507989393889</v>
          </cell>
          <cell r="G147">
            <v>-5.1170001593402237E-2</v>
          </cell>
          <cell r="M147">
            <v>1.01705</v>
          </cell>
        </row>
        <row r="148">
          <cell r="C148">
            <v>6.7450261938768463E-3</v>
          </cell>
          <cell r="F148">
            <v>-109.79009974957384</v>
          </cell>
          <cell r="G148">
            <v>-5.1480827195081624E-2</v>
          </cell>
          <cell r="M148">
            <v>1.01725</v>
          </cell>
        </row>
        <row r="149">
          <cell r="C149">
            <v>3.2514582475231535E-3</v>
          </cell>
          <cell r="F149">
            <v>-109.95366062924376</v>
          </cell>
          <cell r="G149">
            <v>-5.1864330117636359E-2</v>
          </cell>
          <cell r="M149">
            <v>1.0175000000000001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1">
          <cell r="F1" t="str">
            <v>rlobs</v>
          </cell>
        </row>
        <row r="2">
          <cell r="F2">
            <v>1.2244725010740301E-2</v>
          </cell>
        </row>
        <row r="3">
          <cell r="F3">
            <v>1.3237293197552701E-2</v>
          </cell>
        </row>
        <row r="4">
          <cell r="F4">
            <v>1.44084400351703E-2</v>
          </cell>
        </row>
        <row r="5">
          <cell r="F5">
            <v>1.3105709221627E-2</v>
          </cell>
        </row>
        <row r="6">
          <cell r="F6">
            <v>1.4834422431392401E-2</v>
          </cell>
        </row>
        <row r="7">
          <cell r="F7">
            <v>1.39771568842134E-2</v>
          </cell>
        </row>
        <row r="8">
          <cell r="F8">
            <v>1.66729722345853E-2</v>
          </cell>
        </row>
        <row r="9">
          <cell r="F9">
            <v>1.9108234725283099E-2</v>
          </cell>
        </row>
        <row r="10">
          <cell r="F10">
            <v>2.3613980909963202E-2</v>
          </cell>
        </row>
        <row r="11">
          <cell r="F11">
            <v>2.4497758516872602E-2</v>
          </cell>
        </row>
        <row r="12">
          <cell r="F12">
            <v>2.6240430638676801E-2</v>
          </cell>
        </row>
        <row r="13">
          <cell r="F13">
            <v>2.7655988607939701E-2</v>
          </cell>
        </row>
        <row r="14">
          <cell r="F14">
            <v>2.8169486695784899E-2</v>
          </cell>
        </row>
        <row r="15">
          <cell r="F15">
            <v>2.2886391165886599E-2</v>
          </cell>
        </row>
        <row r="16">
          <cell r="F16">
            <v>2.3094010580298599E-2</v>
          </cell>
        </row>
        <row r="17">
          <cell r="F17">
            <v>2.3293551859314102E-2</v>
          </cell>
        </row>
        <row r="18">
          <cell r="F18">
            <v>2.3613980909963202E-2</v>
          </cell>
        </row>
        <row r="19">
          <cell r="F19">
            <v>2.2886391165886599E-2</v>
          </cell>
        </row>
        <row r="20">
          <cell r="F20">
            <v>2.2678626808995701E-2</v>
          </cell>
        </row>
        <row r="21">
          <cell r="F21">
            <v>2.3391244649641301E-2</v>
          </cell>
        </row>
        <row r="22">
          <cell r="F22">
            <v>2.57603336703516E-2</v>
          </cell>
        </row>
        <row r="23">
          <cell r="F23">
            <v>2.72506006203285E-2</v>
          </cell>
        </row>
        <row r="24">
          <cell r="F24">
            <v>2.89884861960003E-2</v>
          </cell>
        </row>
        <row r="25">
          <cell r="F25">
            <v>2.5221219619500999E-2</v>
          </cell>
        </row>
        <row r="26">
          <cell r="F26">
            <v>2.8606891628541901E-2</v>
          </cell>
        </row>
        <row r="27">
          <cell r="F27">
            <v>2.76640899943543E-2</v>
          </cell>
        </row>
        <row r="28">
          <cell r="F28">
            <v>2.5436474344751599E-2</v>
          </cell>
        </row>
        <row r="29">
          <cell r="F29">
            <v>2.1043979475737998E-2</v>
          </cell>
        </row>
        <row r="30">
          <cell r="F30">
            <v>2.1389601288017202E-2</v>
          </cell>
        </row>
        <row r="31">
          <cell r="F31">
            <v>2.10521346034084E-2</v>
          </cell>
        </row>
        <row r="32">
          <cell r="F32">
            <v>2.2287519694050999E-2</v>
          </cell>
        </row>
        <row r="33">
          <cell r="F33">
            <v>2.25849935458751E-2</v>
          </cell>
        </row>
        <row r="34">
          <cell r="F34">
            <v>2.3418629298152201E-2</v>
          </cell>
        </row>
        <row r="35">
          <cell r="F35">
            <v>2.0439967320553701E-2</v>
          </cell>
        </row>
        <row r="36">
          <cell r="F36">
            <v>2.28741230159644E-2</v>
          </cell>
        </row>
        <row r="37">
          <cell r="F37">
            <v>1.8593038622598701E-2</v>
          </cell>
        </row>
        <row r="38">
          <cell r="F38">
            <v>1.9650653571782799E-2</v>
          </cell>
        </row>
        <row r="39">
          <cell r="F39">
            <v>2.4001603849600602E-2</v>
          </cell>
        </row>
        <row r="40">
          <cell r="F40">
            <v>2.4615609901693199E-2</v>
          </cell>
        </row>
        <row r="41">
          <cell r="F41">
            <v>2.3391244649641301E-2</v>
          </cell>
        </row>
        <row r="42">
          <cell r="F42">
            <v>2.4435667636E-2</v>
          </cell>
        </row>
        <row r="43">
          <cell r="F43">
            <v>2.4920515749747699E-2</v>
          </cell>
        </row>
        <row r="44">
          <cell r="F44">
            <v>2.4208991874822301E-2</v>
          </cell>
        </row>
        <row r="45">
          <cell r="F45">
            <v>2.0439971960782701E-2</v>
          </cell>
        </row>
        <row r="46">
          <cell r="F46">
            <v>2.3215097450538801E-2</v>
          </cell>
        </row>
        <row r="47">
          <cell r="F47">
            <v>1.8085756310945299E-2</v>
          </cell>
        </row>
        <row r="48">
          <cell r="F48">
            <v>2.01336920473651E-2</v>
          </cell>
        </row>
        <row r="49">
          <cell r="F49">
            <v>1.9214512006071702E-2</v>
          </cell>
        </row>
        <row r="50">
          <cell r="F50">
            <v>1.8113291281063999E-2</v>
          </cell>
        </row>
        <row r="51">
          <cell r="F51">
            <v>2.2682750950995801E-2</v>
          </cell>
        </row>
        <row r="52">
          <cell r="F52">
            <v>2.6751702867077998E-2</v>
          </cell>
        </row>
        <row r="53">
          <cell r="F53">
            <v>2.1150051238278299E-2</v>
          </cell>
        </row>
        <row r="54">
          <cell r="F54">
            <v>2.17892134246471E-2</v>
          </cell>
        </row>
        <row r="55">
          <cell r="F55">
            <v>2.05379392748723E-2</v>
          </cell>
        </row>
        <row r="56">
          <cell r="F56">
            <v>2.2474944276221501E-2</v>
          </cell>
        </row>
        <row r="57">
          <cell r="F57">
            <v>1.56570844027808E-2</v>
          </cell>
        </row>
        <row r="58">
          <cell r="F58">
            <v>1.6334199554715201E-2</v>
          </cell>
        </row>
        <row r="59">
          <cell r="F59">
            <v>1.7479958819372501E-2</v>
          </cell>
        </row>
        <row r="60">
          <cell r="F60">
            <v>1.67549243157687E-2</v>
          </cell>
        </row>
        <row r="61">
          <cell r="F61">
            <v>1.48068016947347E-2</v>
          </cell>
        </row>
        <row r="62">
          <cell r="F62">
            <v>1.4932945086894101E-2</v>
          </cell>
        </row>
        <row r="63">
          <cell r="F63">
            <v>1.5627545360977001E-2</v>
          </cell>
        </row>
        <row r="64">
          <cell r="F64">
            <v>1.6550031523582399E-2</v>
          </cell>
        </row>
        <row r="65">
          <cell r="F65">
            <v>1.49053270689452E-2</v>
          </cell>
        </row>
        <row r="66">
          <cell r="F66">
            <v>1.4932945086894101E-2</v>
          </cell>
        </row>
        <row r="67">
          <cell r="F67">
            <v>1.5840829633496801E-2</v>
          </cell>
        </row>
        <row r="68">
          <cell r="F68">
            <v>1.68696459460006E-2</v>
          </cell>
        </row>
        <row r="69">
          <cell r="F69">
            <v>1.5012051936963601E-2</v>
          </cell>
        </row>
        <row r="70">
          <cell r="F70">
            <v>1.52530766887886E-2</v>
          </cell>
        </row>
        <row r="71">
          <cell r="F71">
            <v>1.5627545360977001E-2</v>
          </cell>
        </row>
        <row r="72">
          <cell r="F72">
            <v>1.6550031523582399E-2</v>
          </cell>
        </row>
        <row r="73">
          <cell r="F73">
            <v>1.5110557091888299E-2</v>
          </cell>
        </row>
        <row r="74">
          <cell r="F74">
            <v>1.7097991278566201E-2</v>
          </cell>
        </row>
        <row r="75">
          <cell r="F75">
            <v>1.83966989537525E-2</v>
          </cell>
        </row>
        <row r="76">
          <cell r="F76">
            <v>1.9210368889760999E-2</v>
          </cell>
        </row>
        <row r="77">
          <cell r="F77">
            <v>1.7570037674689801E-2</v>
          </cell>
        </row>
        <row r="78">
          <cell r="F78">
            <v>1.9748702880995402E-2</v>
          </cell>
        </row>
        <row r="79">
          <cell r="F79">
            <v>1.7496336551565201E-2</v>
          </cell>
        </row>
        <row r="80">
          <cell r="F80">
            <v>1.5442884423529001E-2</v>
          </cell>
        </row>
        <row r="81">
          <cell r="F81">
            <v>2.2967840272315701E-2</v>
          </cell>
        </row>
        <row r="82">
          <cell r="F82">
            <v>2.2359811037564001E-2</v>
          </cell>
        </row>
        <row r="83">
          <cell r="F83">
            <v>1.21347031433149E-2</v>
          </cell>
        </row>
        <row r="84">
          <cell r="F84">
            <v>1.59679069718302E-2</v>
          </cell>
        </row>
        <row r="85">
          <cell r="F85">
            <v>2.3903975293425399E-2</v>
          </cell>
        </row>
        <row r="86">
          <cell r="F86">
            <v>2.9788547939713202E-2</v>
          </cell>
        </row>
        <row r="87">
          <cell r="F87">
            <v>2.7234381858243301E-2</v>
          </cell>
        </row>
        <row r="88">
          <cell r="F88">
            <v>2.02970233151205E-2</v>
          </cell>
        </row>
        <row r="89">
          <cell r="F89">
            <v>3.1200139399391001E-2</v>
          </cell>
        </row>
        <row r="90">
          <cell r="F90">
            <v>1.8375136935551099E-2</v>
          </cell>
        </row>
        <row r="91">
          <cell r="F91">
            <v>2.08154743571588E-2</v>
          </cell>
        </row>
        <row r="92">
          <cell r="F92">
            <v>2.1602713962061499E-2</v>
          </cell>
        </row>
        <row r="93">
          <cell r="F93">
            <v>2.1965611948657201E-2</v>
          </cell>
        </row>
        <row r="94">
          <cell r="F94">
            <v>2.8534004091449201E-2</v>
          </cell>
        </row>
        <row r="95">
          <cell r="F95">
            <v>2.9858395572141701E-2</v>
          </cell>
        </row>
        <row r="96">
          <cell r="F96">
            <v>2.7878824174467399E-2</v>
          </cell>
        </row>
        <row r="97">
          <cell r="F97">
            <v>2.7331695059569502E-2</v>
          </cell>
        </row>
        <row r="98">
          <cell r="F98">
            <v>3.09364921883418E-2</v>
          </cell>
        </row>
        <row r="99">
          <cell r="F99">
            <v>2.38876975473576E-2</v>
          </cell>
        </row>
        <row r="100">
          <cell r="F100">
            <v>2.4509905120233402E-2</v>
          </cell>
        </row>
        <row r="101">
          <cell r="F101">
            <v>3.3048143094733598E-2</v>
          </cell>
        </row>
        <row r="102">
          <cell r="F102">
            <v>3.7274909674643697E-2</v>
          </cell>
        </row>
        <row r="103">
          <cell r="F103">
            <v>3.27578487968814E-2</v>
          </cell>
        </row>
        <row r="104">
          <cell r="F104">
            <v>2.4737563075548301E-2</v>
          </cell>
        </row>
        <row r="105">
          <cell r="F105">
            <v>2.43432495561711E-2</v>
          </cell>
        </row>
        <row r="106">
          <cell r="F106">
            <v>3.4130857343295899E-2</v>
          </cell>
        </row>
        <row r="107">
          <cell r="F107">
            <v>3.7175636904419398E-2</v>
          </cell>
        </row>
        <row r="108">
          <cell r="F108">
            <v>1.4515217946201101E-2</v>
          </cell>
        </row>
        <row r="109">
          <cell r="F109">
            <v>2.02194999692672E-2</v>
          </cell>
        </row>
        <row r="110">
          <cell r="F110">
            <v>2.2579811706907101E-2</v>
          </cell>
        </row>
        <row r="111">
          <cell r="F111">
            <v>2.08399590492125E-2</v>
          </cell>
        </row>
        <row r="112">
          <cell r="F112">
            <v>2.19614802148329E-2</v>
          </cell>
        </row>
        <row r="113">
          <cell r="F113">
            <v>2.3985336937813899E-2</v>
          </cell>
        </row>
        <row r="114">
          <cell r="F114">
            <v>1.6876781159695899E-2</v>
          </cell>
        </row>
        <row r="115">
          <cell r="F115">
            <v>2.14600380338834E-2</v>
          </cell>
        </row>
        <row r="116">
          <cell r="F116">
            <v>1.76395790862173E-2</v>
          </cell>
        </row>
        <row r="117">
          <cell r="F117">
            <v>2.87820917097154E-2</v>
          </cell>
        </row>
        <row r="118">
          <cell r="F118">
            <v>1.7974157886911798E-2</v>
          </cell>
        </row>
        <row r="119">
          <cell r="F119">
            <v>2.41399012072855E-2</v>
          </cell>
        </row>
        <row r="120">
          <cell r="F120">
            <v>2.11948687397517E-2</v>
          </cell>
        </row>
        <row r="121">
          <cell r="F121">
            <v>2.0725696661643301E-2</v>
          </cell>
        </row>
        <row r="122">
          <cell r="F122">
            <v>1.0893778648467699E-2</v>
          </cell>
        </row>
        <row r="123">
          <cell r="F123">
            <v>1.40264616722154E-2</v>
          </cell>
        </row>
        <row r="124">
          <cell r="F124">
            <v>1.61073197656619E-2</v>
          </cell>
        </row>
        <row r="125">
          <cell r="F125">
            <v>1.3853888946125501E-2</v>
          </cell>
        </row>
        <row r="126">
          <cell r="F126">
            <v>5.7534158951473898E-3</v>
          </cell>
        </row>
        <row r="127">
          <cell r="F127">
            <v>6.3219350924397597E-3</v>
          </cell>
        </row>
        <row r="128">
          <cell r="F128">
            <v>3.6809589009811701E-3</v>
          </cell>
        </row>
        <row r="129">
          <cell r="F129">
            <v>5.5763884405887598E-3</v>
          </cell>
        </row>
        <row r="130">
          <cell r="F130">
            <v>3.8127209128078002E-3</v>
          </cell>
        </row>
        <row r="131">
          <cell r="F131">
            <v>5.5183730995516898E-3</v>
          </cell>
        </row>
        <row r="132">
          <cell r="F132">
            <v>9.7153942976887595E-3</v>
          </cell>
        </row>
        <row r="133">
          <cell r="F133">
            <v>7.8857906962106691E-3</v>
          </cell>
        </row>
        <row r="134">
          <cell r="F134">
            <v>1.1206965293398201E-2</v>
          </cell>
        </row>
        <row r="135">
          <cell r="F135">
            <v>1.43304541583309E-2</v>
          </cell>
        </row>
        <row r="136">
          <cell r="F136">
            <v>2.1162233935925E-2</v>
          </cell>
        </row>
        <row r="137">
          <cell r="F137">
            <v>2.1019499778613299E-2</v>
          </cell>
        </row>
        <row r="138">
          <cell r="F138">
            <v>2.07286675840609E-2</v>
          </cell>
        </row>
        <row r="139">
          <cell r="F139">
            <v>2.07909890655903E-2</v>
          </cell>
        </row>
        <row r="140">
          <cell r="F140">
            <v>2.30695810165223E-2</v>
          </cell>
        </row>
        <row r="141">
          <cell r="F141">
            <v>2.33261171831993E-2</v>
          </cell>
        </row>
        <row r="142">
          <cell r="F142">
            <v>2.4248610211008999E-2</v>
          </cell>
        </row>
        <row r="143">
          <cell r="F143">
            <v>2.1965607315502102E-2</v>
          </cell>
        </row>
        <row r="144">
          <cell r="F144">
            <v>2.3028863749803698E-2</v>
          </cell>
        </row>
        <row r="145">
          <cell r="F145">
            <v>2.2690901984866299E-2</v>
          </cell>
        </row>
        <row r="146">
          <cell r="F146">
            <v>2.1927817067565199E-2</v>
          </cell>
        </row>
        <row r="147">
          <cell r="F147">
            <v>2.9251597155550101E-2</v>
          </cell>
        </row>
        <row r="148">
          <cell r="F148">
            <v>3.4317115868926398E-2</v>
          </cell>
        </row>
        <row r="149">
          <cell r="F149">
            <v>3.5922297395018801E-2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50"/>
  <sheetViews>
    <sheetView tabSelected="1" topLeftCell="U1" workbookViewId="0">
      <selection activeCell="AM7" sqref="AM7"/>
    </sheetView>
  </sheetViews>
  <sheetFormatPr baseColWidth="10" defaultColWidth="8.83203125" defaultRowHeight="15" x14ac:dyDescent="0.2"/>
  <sheetData>
    <row r="1" spans="1:37" x14ac:dyDescent="0.2">
      <c r="A1" t="s">
        <v>0</v>
      </c>
      <c r="B1" t="s">
        <v>152</v>
      </c>
      <c r="C1" t="s">
        <v>153</v>
      </c>
      <c r="D1" t="s">
        <v>157</v>
      </c>
      <c r="E1" t="s">
        <v>151</v>
      </c>
      <c r="F1" t="s">
        <v>149</v>
      </c>
      <c r="G1" t="s">
        <v>154</v>
      </c>
      <c r="H1" t="s">
        <v>150</v>
      </c>
      <c r="I1" t="s">
        <v>155</v>
      </c>
      <c r="J1" t="s">
        <v>156</v>
      </c>
      <c r="K1" t="s">
        <v>158</v>
      </c>
      <c r="L1" s="2" t="s">
        <v>159</v>
      </c>
      <c r="M1" t="s">
        <v>160</v>
      </c>
      <c r="N1" t="s">
        <v>161</v>
      </c>
      <c r="O1" t="s">
        <v>162</v>
      </c>
      <c r="P1" t="s">
        <v>163</v>
      </c>
      <c r="Q1" t="s">
        <v>164</v>
      </c>
      <c r="R1" t="s">
        <v>165</v>
      </c>
      <c r="S1" t="s">
        <v>166</v>
      </c>
      <c r="T1" t="s">
        <v>167</v>
      </c>
      <c r="U1" t="str">
        <f>[1]Sheet1!M1</f>
        <v>rlobs</v>
      </c>
      <c r="V1" t="s">
        <v>168</v>
      </c>
      <c r="W1" t="str">
        <f>[2]Sheet1!F1</f>
        <v>rlobs</v>
      </c>
      <c r="X1" t="str">
        <f>[1]Sheet1!G1</f>
        <v>rlobs2</v>
      </c>
      <c r="Y1" t="str">
        <f>[1]Sheet1!F1</f>
        <v>pieobs2</v>
      </c>
      <c r="Z1" t="str">
        <f>[1]Sheet1!C1</f>
        <v>pieobs1</v>
      </c>
      <c r="AA1" t="s">
        <v>169</v>
      </c>
      <c r="AB1" t="s">
        <v>170</v>
      </c>
      <c r="AC1" t="s">
        <v>171</v>
      </c>
      <c r="AD1" t="s">
        <v>172</v>
      </c>
      <c r="AE1" t="s">
        <v>173</v>
      </c>
      <c r="AF1" t="s">
        <v>174</v>
      </c>
      <c r="AG1" t="s">
        <v>175</v>
      </c>
      <c r="AH1" t="s">
        <v>176</v>
      </c>
      <c r="AI1" t="s">
        <v>177</v>
      </c>
      <c r="AJ1" t="s">
        <v>178</v>
      </c>
      <c r="AK1" t="s">
        <v>179</v>
      </c>
    </row>
    <row r="2" spans="1:37" x14ac:dyDescent="0.2">
      <c r="A2" t="s">
        <v>1</v>
      </c>
      <c r="B2">
        <v>69379</v>
      </c>
      <c r="C2">
        <v>8.5680643879999998</v>
      </c>
      <c r="D2">
        <v>9.5433333329999996</v>
      </c>
      <c r="E2">
        <v>11.09</v>
      </c>
      <c r="F2">
        <v>1366.83065268472</v>
      </c>
      <c r="G2">
        <v>10.69875</v>
      </c>
      <c r="H2">
        <v>6.1362499999999898</v>
      </c>
      <c r="I2">
        <f>LOG(B2)</f>
        <v>4.8412280358114348</v>
      </c>
      <c r="J2">
        <f>LOG(C2)</f>
        <v>0.93288272150820983</v>
      </c>
      <c r="K2" s="1">
        <v>2.2937459931426899E-8</v>
      </c>
      <c r="L2" s="3">
        <v>3.9400000000000001E-7</v>
      </c>
      <c r="M2">
        <f>LOG(I2)</f>
        <v>0.68495553964608191</v>
      </c>
      <c r="N2" s="1">
        <v>1.70993263992613E-9</v>
      </c>
      <c r="O2">
        <f>LOG(D2)</f>
        <v>0.97970009328676699</v>
      </c>
      <c r="P2">
        <f>LOG(G2)</f>
        <v>1.0293330393847953</v>
      </c>
      <c r="Q2">
        <f>LOG(O2)</f>
        <v>-8.9068505977123388E-3</v>
      </c>
      <c r="R2">
        <f>LOG(P2)</f>
        <v>1.2555912921776118E-2</v>
      </c>
      <c r="S2">
        <v>1.2244725010740301E-2</v>
      </c>
      <c r="T2" s="1">
        <v>1.30359265049229E-13</v>
      </c>
      <c r="U2">
        <f>[1]Sheet1!M2</f>
        <v>1.027725</v>
      </c>
      <c r="V2">
        <f>LOG(U2)</f>
        <v>1.1876921118549093E-2</v>
      </c>
      <c r="W2">
        <f>[2]Sheet1!F2</f>
        <v>1.2244725010740301E-2</v>
      </c>
      <c r="X2">
        <f>[1]Sheet1!G2</f>
        <v>-6.4128269258437731E-2</v>
      </c>
      <c r="Y2">
        <f>[1]Sheet1!F2</f>
        <v>-46.92759584871856</v>
      </c>
      <c r="Z2">
        <f>[1]Sheet1!C2</f>
        <v>0.93288272150820983</v>
      </c>
      <c r="AA2">
        <f>LOG(Z2)</f>
        <v>-3.0172950683589755E-2</v>
      </c>
      <c r="AB2" s="1">
        <v>-0.32223760370551702</v>
      </c>
      <c r="AC2" s="1">
        <v>5.3872341254645997E-8</v>
      </c>
      <c r="AD2" s="1">
        <v>5.3872341254645997E-8</v>
      </c>
      <c r="AE2" s="1">
        <v>2.8207693070214598E-7</v>
      </c>
      <c r="AF2">
        <v>14551</v>
      </c>
      <c r="AG2" s="1">
        <v>1032</v>
      </c>
      <c r="AH2">
        <f>LOG(AF2)</f>
        <v>4.1628928407142549</v>
      </c>
      <c r="AI2">
        <f>LOG(AG2)</f>
        <v>3.0136796972911926</v>
      </c>
      <c r="AJ2">
        <f>LOG(AH2)</f>
        <v>0.61939523162051091</v>
      </c>
      <c r="AK2">
        <f>LOG(AI2)</f>
        <v>0.47909709234125653</v>
      </c>
    </row>
    <row r="3" spans="1:37" x14ac:dyDescent="0.2">
      <c r="A3" t="s">
        <v>2</v>
      </c>
      <c r="B3">
        <v>88282</v>
      </c>
      <c r="C3">
        <v>8.8476110329999997</v>
      </c>
      <c r="D3">
        <v>9.7099999990000008</v>
      </c>
      <c r="E3">
        <v>11.92</v>
      </c>
      <c r="F3">
        <v>1355.8288874954601</v>
      </c>
      <c r="G3">
        <v>11.481249999999999</v>
      </c>
      <c r="H3">
        <v>6.2237499999999901</v>
      </c>
      <c r="I3">
        <f t="shared" ref="I3:I66" si="0">LOG(B3)</f>
        <v>4.9458721634013179</v>
      </c>
      <c r="J3">
        <f t="shared" ref="J3:J66" si="1">LOG(C3)</f>
        <v>0.94682602151770545</v>
      </c>
      <c r="K3" s="1">
        <v>-2.3972472895650299E-8</v>
      </c>
      <c r="L3" s="3">
        <v>-3.9299999999999999E-7</v>
      </c>
      <c r="M3">
        <f t="shared" ref="M3:M66" si="2">LOG(I3)</f>
        <v>0.69424288690459779</v>
      </c>
      <c r="N3" s="1">
        <v>-1.68677027900798E-9</v>
      </c>
      <c r="O3">
        <f t="shared" ref="O3:O66" si="3">LOG(D3)</f>
        <v>0.98721922986327837</v>
      </c>
      <c r="P3">
        <f t="shared" ref="P3:P66" si="4">LOG(G3)</f>
        <v>1.0599891736498834</v>
      </c>
      <c r="Q3">
        <f t="shared" ref="Q3:Q66" si="5">LOG(O3)</f>
        <v>-5.586393685457631E-3</v>
      </c>
      <c r="R3">
        <f t="shared" ref="R3:R66" si="6">LOG(P3)</f>
        <v>2.530142955899093E-2</v>
      </c>
      <c r="S3">
        <v>1.3237293197552701E-2</v>
      </c>
      <c r="T3" s="1">
        <v>-1.03602890155762E-13</v>
      </c>
      <c r="U3">
        <f>[1]Sheet1!M3</f>
        <v>1.0298</v>
      </c>
      <c r="V3">
        <f t="shared" ref="V3:V66" si="7">LOG(U3)</f>
        <v>1.2752887491215907E-2</v>
      </c>
      <c r="W3">
        <f>[2]Sheet1!F3</f>
        <v>1.3237293197552701E-2</v>
      </c>
      <c r="X3">
        <f>[1]Sheet1!G3</f>
        <v>-6.605191867101734E-2</v>
      </c>
      <c r="Y3">
        <f>[1]Sheet1!F3</f>
        <v>-47.628997571097102</v>
      </c>
      <c r="Z3">
        <f>[1]Sheet1!C3</f>
        <v>1.3943300009495618E-2</v>
      </c>
      <c r="AA3">
        <f t="shared" ref="AA3:AA66" si="8">LOG(Z3)</f>
        <v>-1.8556344280813795</v>
      </c>
      <c r="AB3" s="1">
        <v>-0.104942443087406</v>
      </c>
      <c r="AC3" s="1">
        <v>-5.5817631405829998E-8</v>
      </c>
      <c r="AD3" s="1">
        <v>-5.5817631405829998E-8</v>
      </c>
      <c r="AE3" s="1">
        <v>-2.8431821430530098E-7</v>
      </c>
      <c r="AF3">
        <v>17989</v>
      </c>
      <c r="AG3" s="1">
        <v>945</v>
      </c>
      <c r="AH3">
        <f t="shared" ref="AH3:AH66" si="9">LOG(AF3)</f>
        <v>4.2550070217917551</v>
      </c>
      <c r="AI3">
        <f t="shared" ref="AI3:AI66" si="10">LOG(AG3)</f>
        <v>2.975431808509263</v>
      </c>
      <c r="AJ3">
        <f t="shared" ref="AJ3:AJ66" si="11">LOG(AH3)</f>
        <v>0.62890028111223917</v>
      </c>
      <c r="AK3">
        <f t="shared" ref="AK3:AK66" si="12">LOG(AI3)</f>
        <v>0.47355000147444781</v>
      </c>
    </row>
    <row r="4" spans="1:37" x14ac:dyDescent="0.2">
      <c r="A4" t="s">
        <v>3</v>
      </c>
      <c r="B4">
        <v>85840</v>
      </c>
      <c r="C4">
        <v>9.4199968869999999</v>
      </c>
      <c r="D4">
        <v>10.126666666</v>
      </c>
      <c r="E4">
        <v>11.92</v>
      </c>
      <c r="F4">
        <v>1322.35245141001</v>
      </c>
      <c r="G4">
        <v>11.88625</v>
      </c>
      <c r="H4">
        <v>6.2387499999999996</v>
      </c>
      <c r="I4">
        <f t="shared" si="0"/>
        <v>4.9336897089578944</v>
      </c>
      <c r="J4">
        <f t="shared" si="1"/>
        <v>0.97405075927281948</v>
      </c>
      <c r="K4">
        <v>7.3219634097071606E-2</v>
      </c>
      <c r="L4" s="2">
        <v>3.2654939999999999E-3</v>
      </c>
      <c r="M4">
        <f t="shared" si="2"/>
        <v>0.69317183223825485</v>
      </c>
      <c r="N4">
        <v>-1.43764801827384E-3</v>
      </c>
      <c r="O4">
        <f t="shared" si="3"/>
        <v>1.0054665147785142</v>
      </c>
      <c r="P4">
        <f t="shared" si="4"/>
        <v>1.0750448604063461</v>
      </c>
      <c r="Q4">
        <f t="shared" si="5"/>
        <v>2.367611790971909E-3</v>
      </c>
      <c r="R4">
        <f t="shared" si="6"/>
        <v>3.1426587247375189E-2</v>
      </c>
      <c r="S4">
        <v>1.44084400351703E-2</v>
      </c>
      <c r="T4">
        <v>-4.1945363612198801E-4</v>
      </c>
      <c r="U4">
        <f>[1]Sheet1!M4</f>
        <v>1.0298</v>
      </c>
      <c r="V4">
        <f t="shared" si="7"/>
        <v>1.2752887491215907E-2</v>
      </c>
      <c r="W4">
        <f>[2]Sheet1!F4</f>
        <v>1.44084400351703E-2</v>
      </c>
      <c r="X4">
        <f>[1]Sheet1!G4</f>
        <v>-6.605191867101734E-2</v>
      </c>
      <c r="Y4">
        <f>[1]Sheet1!F4</f>
        <v>-48.998506793428746</v>
      </c>
      <c r="Z4">
        <f>[1]Sheet1!C4</f>
        <v>2.7224737755114026E-2</v>
      </c>
      <c r="AA4">
        <f t="shared" si="8"/>
        <v>-1.5650362949351047</v>
      </c>
      <c r="AB4">
        <v>5.07921061503342E-2</v>
      </c>
      <c r="AC4">
        <v>8.3529964581794403E-2</v>
      </c>
      <c r="AD4">
        <v>8.3529964581794403E-2</v>
      </c>
      <c r="AE4">
        <v>2.7256699996724001E-2</v>
      </c>
      <c r="AF4">
        <v>17111</v>
      </c>
      <c r="AG4">
        <v>965</v>
      </c>
      <c r="AH4">
        <f t="shared" si="9"/>
        <v>4.2332753912939438</v>
      </c>
      <c r="AI4">
        <f t="shared" si="10"/>
        <v>2.9845273133437926</v>
      </c>
      <c r="AJ4">
        <f t="shared" si="11"/>
        <v>0.62667652196538359</v>
      </c>
      <c r="AK4">
        <f t="shared" si="12"/>
        <v>0.47487555775616114</v>
      </c>
    </row>
    <row r="5" spans="1:37" x14ac:dyDescent="0.2">
      <c r="A5" t="s">
        <v>4</v>
      </c>
      <c r="B5">
        <v>94711</v>
      </c>
      <c r="C5">
        <v>9.6187811360000008</v>
      </c>
      <c r="D5">
        <v>10.043333333</v>
      </c>
      <c r="E5">
        <v>11.2</v>
      </c>
      <c r="F5">
        <v>1265.03825119269</v>
      </c>
      <c r="G5">
        <v>11.91375</v>
      </c>
      <c r="H5">
        <v>6.1812500000000004</v>
      </c>
      <c r="I5">
        <f t="shared" si="0"/>
        <v>4.9764004221064333</v>
      </c>
      <c r="J5">
        <f t="shared" si="1"/>
        <v>0.98312004298931388</v>
      </c>
      <c r="K5">
        <v>2.1168022611166501E-2</v>
      </c>
      <c r="L5" s="2">
        <v>-1.0986500000000001E-3</v>
      </c>
      <c r="M5">
        <f t="shared" si="2"/>
        <v>0.69691531824921349</v>
      </c>
      <c r="N5">
        <v>3.6877235814403099E-3</v>
      </c>
      <c r="O5">
        <f t="shared" si="3"/>
        <v>1.0018778769392807</v>
      </c>
      <c r="P5">
        <f t="shared" si="4"/>
        <v>1.0760484825548664</v>
      </c>
      <c r="Q5">
        <f t="shared" si="5"/>
        <v>8.14786796970333E-4</v>
      </c>
      <c r="R5">
        <f t="shared" si="6"/>
        <v>3.1831839389567268E-2</v>
      </c>
      <c r="S5">
        <v>1.3105709221627E-2</v>
      </c>
      <c r="T5">
        <v>-5.3153317218796196E-4</v>
      </c>
      <c r="U5">
        <f>[1]Sheet1!M5</f>
        <v>1.028</v>
      </c>
      <c r="V5">
        <f t="shared" si="7"/>
        <v>1.1993114659256938E-2</v>
      </c>
      <c r="W5">
        <f>[2]Sheet1!F5</f>
        <v>1.3105709221627E-2</v>
      </c>
      <c r="X5">
        <f>[1]Sheet1!G5</f>
        <v>-6.4391333687416896E-2</v>
      </c>
      <c r="Y5">
        <f>[1]Sheet1!F5</f>
        <v>-49.454726713760152</v>
      </c>
      <c r="Z5">
        <f>[1]Sheet1!C5</f>
        <v>9.0692837164944029E-3</v>
      </c>
      <c r="AA5">
        <f t="shared" si="8"/>
        <v>-2.0424270117555561</v>
      </c>
      <c r="AB5">
        <v>0.152784321050912</v>
      </c>
      <c r="AC5">
        <v>2.7304518638050699E-2</v>
      </c>
      <c r="AD5">
        <v>2.7304518638050699E-2</v>
      </c>
      <c r="AE5">
        <v>-0.11352120814785301</v>
      </c>
      <c r="AF5">
        <v>19345</v>
      </c>
      <c r="AG5">
        <v>978</v>
      </c>
      <c r="AH5">
        <f t="shared" si="9"/>
        <v>4.2865687340572638</v>
      </c>
      <c r="AI5">
        <f t="shared" si="10"/>
        <v>2.9903388547876015</v>
      </c>
      <c r="AJ5">
        <f t="shared" si="11"/>
        <v>0.63210979192195338</v>
      </c>
      <c r="AK5">
        <f t="shared" si="12"/>
        <v>0.47572040385156034</v>
      </c>
    </row>
    <row r="6" spans="1:37" x14ac:dyDescent="0.2">
      <c r="A6" t="s">
        <v>5</v>
      </c>
      <c r="B6">
        <v>81233</v>
      </c>
      <c r="C6">
        <v>9.6836327349999998</v>
      </c>
      <c r="D6">
        <v>9.3766666660000002</v>
      </c>
      <c r="E6">
        <v>11.2</v>
      </c>
      <c r="F6">
        <v>857.72390969491096</v>
      </c>
      <c r="G6">
        <v>11.33</v>
      </c>
      <c r="H6">
        <v>5.92875</v>
      </c>
      <c r="I6">
        <f t="shared" si="0"/>
        <v>4.9097324923748982</v>
      </c>
      <c r="J6">
        <f t="shared" si="1"/>
        <v>0.98603830987053087</v>
      </c>
      <c r="K6">
        <v>0.11784427035251301</v>
      </c>
      <c r="L6" s="2">
        <v>-3.3035299999999998E-3</v>
      </c>
      <c r="M6">
        <f t="shared" si="2"/>
        <v>0.69105783015751931</v>
      </c>
      <c r="N6">
        <v>1.70389047044818E-2</v>
      </c>
      <c r="O6">
        <f t="shared" si="3"/>
        <v>0.97204847741466083</v>
      </c>
      <c r="P6">
        <f t="shared" si="4"/>
        <v>1.0542299098633972</v>
      </c>
      <c r="Q6">
        <f t="shared" si="5"/>
        <v>-1.2312075661490502E-2</v>
      </c>
      <c r="R6">
        <f t="shared" si="6"/>
        <v>2.2935333548791573E-2</v>
      </c>
      <c r="S6">
        <v>1.4834422431392401E-2</v>
      </c>
      <c r="T6">
        <v>-5.21758061754269E-4</v>
      </c>
      <c r="U6">
        <f>[1]Sheet1!M6</f>
        <v>1.028</v>
      </c>
      <c r="V6">
        <f t="shared" si="7"/>
        <v>1.1993114659256938E-2</v>
      </c>
      <c r="W6">
        <f>[2]Sheet1!F6</f>
        <v>1.4834422431392401E-2</v>
      </c>
      <c r="X6">
        <f>[1]Sheet1!G6</f>
        <v>-6.4391333687416896E-2</v>
      </c>
      <c r="Y6">
        <f>[1]Sheet1!F6</f>
        <v>-49.601526783718619</v>
      </c>
      <c r="Z6">
        <f>[1]Sheet1!C6</f>
        <v>2.918266881216991E-3</v>
      </c>
      <c r="AA6">
        <f t="shared" si="8"/>
        <v>-2.5348749935461212</v>
      </c>
      <c r="AB6">
        <v>0.180587755881495</v>
      </c>
      <c r="AC6">
        <v>0.17354410430818101</v>
      </c>
      <c r="AD6">
        <v>0.17354410430818101</v>
      </c>
      <c r="AE6">
        <v>0.30057393766202301</v>
      </c>
      <c r="AF6">
        <v>20374</v>
      </c>
      <c r="AG6">
        <v>1847</v>
      </c>
      <c r="AH6">
        <f t="shared" si="9"/>
        <v>4.3090763018223317</v>
      </c>
      <c r="AI6">
        <f t="shared" si="10"/>
        <v>3.2664668954402414</v>
      </c>
      <c r="AJ6">
        <f t="shared" si="11"/>
        <v>0.63438418431046328</v>
      </c>
      <c r="AK6">
        <f t="shared" si="12"/>
        <v>0.51407826111744859</v>
      </c>
    </row>
    <row r="7" spans="1:37" x14ac:dyDescent="0.2">
      <c r="A7" t="s">
        <v>6</v>
      </c>
      <c r="B7">
        <v>106304</v>
      </c>
      <c r="C7">
        <v>9.9001404040000001</v>
      </c>
      <c r="D7">
        <v>8.5033333330000005</v>
      </c>
      <c r="E7">
        <v>10.86</v>
      </c>
      <c r="F7">
        <v>550.19408482732899</v>
      </c>
      <c r="G7">
        <v>11.07</v>
      </c>
      <c r="H7">
        <v>5.9712500000000004</v>
      </c>
      <c r="I7">
        <f t="shared" si="0"/>
        <v>5.0265496064352817</v>
      </c>
      <c r="J7">
        <f t="shared" si="1"/>
        <v>0.99564135381472652</v>
      </c>
      <c r="K7">
        <v>-5.9267429861665499E-2</v>
      </c>
      <c r="L7" s="2">
        <v>-1.301215E-2</v>
      </c>
      <c r="M7">
        <f t="shared" si="2"/>
        <v>0.70126997291399118</v>
      </c>
      <c r="N7">
        <v>2.1248280369586502E-2</v>
      </c>
      <c r="O7">
        <f t="shared" si="3"/>
        <v>0.92958920387310318</v>
      </c>
      <c r="P7">
        <f t="shared" si="4"/>
        <v>1.0441476208787228</v>
      </c>
      <c r="Q7">
        <f t="shared" si="5"/>
        <v>-3.1708928763516511E-2</v>
      </c>
      <c r="R7">
        <f t="shared" si="6"/>
        <v>1.8761903264758139E-2</v>
      </c>
      <c r="S7">
        <v>1.39771568842134E-2</v>
      </c>
      <c r="T7">
        <v>-4.45218524576431E-4</v>
      </c>
      <c r="U7">
        <f>[1]Sheet1!M7</f>
        <v>1.02715</v>
      </c>
      <c r="V7">
        <f t="shared" si="7"/>
        <v>1.1633870486649744E-2</v>
      </c>
      <c r="W7">
        <f>[2]Sheet1!F7</f>
        <v>1.39771568842134E-2</v>
      </c>
      <c r="X7">
        <f>[1]Sheet1!G7</f>
        <v>-6.3569689502178894E-2</v>
      </c>
      <c r="Y7">
        <f>[1]Sheet1!F7</f>
        <v>-50.084596900401799</v>
      </c>
      <c r="Z7">
        <f>[1]Sheet1!C7</f>
        <v>9.6030439441956439E-3</v>
      </c>
      <c r="AA7">
        <f t="shared" si="8"/>
        <v>-2.0175910837699642</v>
      </c>
      <c r="AB7">
        <v>0.21376002858259999</v>
      </c>
      <c r="AC7">
        <v>-8.1955862303470101E-2</v>
      </c>
      <c r="AD7">
        <v>-8.1955862303470101E-2</v>
      </c>
      <c r="AE7">
        <v>3.0225556842053899E-2</v>
      </c>
      <c r="AF7">
        <v>24259</v>
      </c>
      <c r="AG7">
        <v>1586</v>
      </c>
      <c r="AH7">
        <f t="shared" si="9"/>
        <v>4.3848728944929212</v>
      </c>
      <c r="AI7">
        <f t="shared" si="10"/>
        <v>3.2003031829815849</v>
      </c>
      <c r="AJ7">
        <f t="shared" si="11"/>
        <v>0.64195700887186491</v>
      </c>
      <c r="AK7">
        <f t="shared" si="12"/>
        <v>0.50519112346326667</v>
      </c>
    </row>
    <row r="8" spans="1:37" x14ac:dyDescent="0.2">
      <c r="A8" t="s">
        <v>7</v>
      </c>
      <c r="B8">
        <v>101097</v>
      </c>
      <c r="C8">
        <v>10.527710539999999</v>
      </c>
      <c r="D8">
        <v>9.6266666660000002</v>
      </c>
      <c r="E8">
        <v>10.86</v>
      </c>
      <c r="F8">
        <v>553.81737587407702</v>
      </c>
      <c r="G8">
        <v>10.92</v>
      </c>
      <c r="H8">
        <v>6.3674999999999997</v>
      </c>
      <c r="I8">
        <f t="shared" si="0"/>
        <v>5.0047382683231803</v>
      </c>
      <c r="J8">
        <f t="shared" si="1"/>
        <v>1.0223339354825578</v>
      </c>
      <c r="K8">
        <v>-4.6446841822898897E-2</v>
      </c>
      <c r="L8" s="2">
        <v>-3.0784464000000001E-2</v>
      </c>
      <c r="M8">
        <f t="shared" si="2"/>
        <v>0.69938137020790858</v>
      </c>
      <c r="N8">
        <v>6.1619370604390801E-2</v>
      </c>
      <c r="O8">
        <f t="shared" si="3"/>
        <v>0.98347593414786327</v>
      </c>
      <c r="P8">
        <f t="shared" si="4"/>
        <v>1.0382226383687185</v>
      </c>
      <c r="Q8">
        <f t="shared" si="5"/>
        <v>-7.2362628871573556E-3</v>
      </c>
      <c r="R8">
        <f t="shared" si="6"/>
        <v>1.6290494405499512E-2</v>
      </c>
      <c r="S8">
        <v>1.66729722345853E-2</v>
      </c>
      <c r="T8">
        <v>2.2130753330476399E-3</v>
      </c>
      <c r="U8">
        <f>[1]Sheet1!M8</f>
        <v>1.02715</v>
      </c>
      <c r="V8">
        <f t="shared" si="7"/>
        <v>1.1633870486649744E-2</v>
      </c>
      <c r="W8">
        <f>[2]Sheet1!F8</f>
        <v>1.66729722345853E-2</v>
      </c>
      <c r="X8">
        <f>[1]Sheet1!G8</f>
        <v>-6.3569689502178894E-2</v>
      </c>
      <c r="Y8">
        <f>[1]Sheet1!F8</f>
        <v>-51.427336620826431</v>
      </c>
      <c r="Z8">
        <f>[1]Sheet1!C8</f>
        <v>2.6692581667831283E-2</v>
      </c>
      <c r="AA8">
        <f t="shared" si="8"/>
        <v>-1.5736094198479038</v>
      </c>
      <c r="AB8">
        <v>0.13360765268219499</v>
      </c>
      <c r="AC8">
        <v>-3.5545394898125603E-2</v>
      </c>
      <c r="AD8">
        <v>-3.5545394898125603E-2</v>
      </c>
      <c r="AE8">
        <v>-1.27151200763044E-2</v>
      </c>
      <c r="AF8">
        <v>23333</v>
      </c>
      <c r="AG8">
        <v>1716</v>
      </c>
      <c r="AH8">
        <f t="shared" si="9"/>
        <v>4.3679705810433935</v>
      </c>
      <c r="AI8">
        <f t="shared" si="10"/>
        <v>3.2345172835126865</v>
      </c>
      <c r="AJ8">
        <f t="shared" si="11"/>
        <v>0.64027970466610773</v>
      </c>
      <c r="AK8">
        <f t="shared" si="12"/>
        <v>0.50980947611776029</v>
      </c>
    </row>
    <row r="9" spans="1:37" x14ac:dyDescent="0.2">
      <c r="A9" t="s">
        <v>8</v>
      </c>
      <c r="B9">
        <v>105457</v>
      </c>
      <c r="C9">
        <v>10.673727339999999</v>
      </c>
      <c r="D9">
        <v>7.25</v>
      </c>
      <c r="E9">
        <v>10.72</v>
      </c>
      <c r="F9">
        <v>573.20379087198899</v>
      </c>
      <c r="G9">
        <v>10.8</v>
      </c>
      <c r="H9">
        <v>6.3925000000000001</v>
      </c>
      <c r="I9">
        <f t="shared" si="0"/>
        <v>5.0230754125295105</v>
      </c>
      <c r="J9">
        <f t="shared" si="1"/>
        <v>1.0283161045715716</v>
      </c>
      <c r="K9">
        <v>-6.9520809220341206E-2</v>
      </c>
      <c r="L9" s="2">
        <v>-2.6604750999999999E-2</v>
      </c>
      <c r="M9">
        <f t="shared" si="2"/>
        <v>0.70096969836651346</v>
      </c>
      <c r="N9">
        <v>6.2943040721433502E-2</v>
      </c>
      <c r="O9">
        <f t="shared" si="3"/>
        <v>0.86033800657099369</v>
      </c>
      <c r="P9">
        <f t="shared" si="4"/>
        <v>1.0334237554869496</v>
      </c>
      <c r="Q9">
        <f t="shared" si="5"/>
        <v>-6.5330891141524267E-2</v>
      </c>
      <c r="R9">
        <f t="shared" si="6"/>
        <v>1.4278440525220953E-2</v>
      </c>
      <c r="S9">
        <v>1.9108234725283099E-2</v>
      </c>
      <c r="T9">
        <v>7.8041217800320698E-4</v>
      </c>
      <c r="U9">
        <f>[1]Sheet1!M9</f>
        <v>1.0267999999999999</v>
      </c>
      <c r="V9">
        <f t="shared" si="7"/>
        <v>1.1485859999405728E-2</v>
      </c>
      <c r="W9">
        <f>[2]Sheet1!F9</f>
        <v>1.9108234725283099E-2</v>
      </c>
      <c r="X9">
        <f>[1]Sheet1!G9</f>
        <v>-6.3223862680250376E-2</v>
      </c>
      <c r="Y9">
        <f>[1]Sheet1!F9</f>
        <v>-51.728262778890624</v>
      </c>
      <c r="Z9">
        <f>[1]Sheet1!C9</f>
        <v>5.9821690890138335E-3</v>
      </c>
      <c r="AA9">
        <f t="shared" si="8"/>
        <v>-2.2231413155795554</v>
      </c>
      <c r="AB9">
        <v>8.2401713323241296E-2</v>
      </c>
      <c r="AC9">
        <v>-0.10595388959718301</v>
      </c>
      <c r="AD9">
        <v>-0.10595388959718301</v>
      </c>
      <c r="AE9">
        <v>-0.29812538264209898</v>
      </c>
      <c r="AF9">
        <v>26178</v>
      </c>
      <c r="AG9">
        <v>1627</v>
      </c>
      <c r="AH9">
        <f t="shared" si="9"/>
        <v>4.4179364633704639</v>
      </c>
      <c r="AI9">
        <f t="shared" si="10"/>
        <v>3.2113875529368587</v>
      </c>
      <c r="AJ9">
        <f t="shared" si="11"/>
        <v>0.64521946576673705</v>
      </c>
      <c r="AK9">
        <f t="shared" si="12"/>
        <v>0.50669271975071051</v>
      </c>
    </row>
    <row r="10" spans="1:37" x14ac:dyDescent="0.2">
      <c r="A10" t="s">
        <v>9</v>
      </c>
      <c r="B10">
        <v>94445</v>
      </c>
      <c r="C10">
        <v>10.614518779999999</v>
      </c>
      <c r="D10">
        <v>7.71</v>
      </c>
      <c r="E10">
        <v>10.72</v>
      </c>
      <c r="F10">
        <v>568.69098245601901</v>
      </c>
      <c r="G10">
        <v>10.706250000000001</v>
      </c>
      <c r="H10">
        <v>6.0374999999999996</v>
      </c>
      <c r="I10">
        <f t="shared" si="0"/>
        <v>4.9751789709408767</v>
      </c>
      <c r="J10">
        <f t="shared" si="1"/>
        <v>1.0259003097664618</v>
      </c>
      <c r="K10">
        <v>0.11322589970755099</v>
      </c>
      <c r="L10" s="2">
        <v>-1.8091267000000001E-2</v>
      </c>
      <c r="M10">
        <f t="shared" si="2"/>
        <v>0.69680870813581774</v>
      </c>
      <c r="N10">
        <v>1.2835819197551701E-2</v>
      </c>
      <c r="O10">
        <f t="shared" si="3"/>
        <v>0.88705437805095699</v>
      </c>
      <c r="P10">
        <f t="shared" si="4"/>
        <v>1.0296373803095857</v>
      </c>
      <c r="Q10">
        <f t="shared" si="5"/>
        <v>-5.2049756308524035E-2</v>
      </c>
      <c r="R10">
        <f t="shared" si="6"/>
        <v>1.2684300958779635E-2</v>
      </c>
      <c r="S10">
        <v>2.3613980909963202E-2</v>
      </c>
      <c r="T10" s="1">
        <v>-9.78903909075977E-5</v>
      </c>
      <c r="U10">
        <f>[1]Sheet1!M10</f>
        <v>1.0267999999999999</v>
      </c>
      <c r="V10">
        <f t="shared" si="7"/>
        <v>1.1485859999405728E-2</v>
      </c>
      <c r="W10">
        <f>[2]Sheet1!F10</f>
        <v>2.3613980909963202E-2</v>
      </c>
      <c r="X10">
        <f>[1]Sheet1!G10</f>
        <v>-6.3223862680250376E-2</v>
      </c>
      <c r="Y10">
        <f>[1]Sheet1!F10</f>
        <v>-51.606738990686743</v>
      </c>
      <c r="Z10">
        <f>[1]Sheet1!C10</f>
        <v>-2.4157948051097833E-3</v>
      </c>
      <c r="AA10">
        <v>0</v>
      </c>
      <c r="AB10">
        <v>8.8245661683378801E-2</v>
      </c>
      <c r="AC10">
        <v>0.119009873774597</v>
      </c>
      <c r="AD10">
        <v>0.119009873774597</v>
      </c>
      <c r="AE10">
        <v>0.28308758405486201</v>
      </c>
      <c r="AF10">
        <v>23910</v>
      </c>
      <c r="AG10">
        <v>3058</v>
      </c>
      <c r="AH10">
        <f t="shared" si="9"/>
        <v>4.3785795761157749</v>
      </c>
      <c r="AI10">
        <f t="shared" si="10"/>
        <v>3.4854374810763011</v>
      </c>
      <c r="AJ10">
        <f t="shared" si="11"/>
        <v>0.64133324696454275</v>
      </c>
      <c r="AK10">
        <f t="shared" si="12"/>
        <v>0.54225729712356963</v>
      </c>
    </row>
    <row r="11" spans="1:37" x14ac:dyDescent="0.2">
      <c r="A11" t="s">
        <v>10</v>
      </c>
      <c r="B11">
        <v>115198</v>
      </c>
      <c r="C11">
        <v>10.657991000000001</v>
      </c>
      <c r="D11">
        <v>8.0033333330000005</v>
      </c>
      <c r="E11">
        <v>10.97</v>
      </c>
      <c r="F11">
        <v>554.022353447976</v>
      </c>
      <c r="G11">
        <v>10.733750000000001</v>
      </c>
      <c r="H11">
        <v>6.0625</v>
      </c>
      <c r="I11">
        <f t="shared" si="0"/>
        <v>5.0614449391869876</v>
      </c>
      <c r="J11">
        <f t="shared" si="1"/>
        <v>1.0276753491707977</v>
      </c>
      <c r="K11">
        <v>-3.7641597973513102E-2</v>
      </c>
      <c r="L11" s="2">
        <v>-6.2396329999999996E-3</v>
      </c>
      <c r="M11">
        <f t="shared" si="2"/>
        <v>0.70427451674764385</v>
      </c>
      <c r="N11">
        <v>9.5099762336190406E-3</v>
      </c>
      <c r="O11">
        <f t="shared" si="3"/>
        <v>0.9032709053192769</v>
      </c>
      <c r="P11">
        <f t="shared" si="4"/>
        <v>1.0307514759067777</v>
      </c>
      <c r="Q11">
        <f t="shared" si="5"/>
        <v>-4.4181978323748025E-2</v>
      </c>
      <c r="R11">
        <f t="shared" si="6"/>
        <v>1.3153965329045341E-2</v>
      </c>
      <c r="S11">
        <v>2.4497758516872602E-2</v>
      </c>
      <c r="T11">
        <v>-6.0427781963866202E-4</v>
      </c>
      <c r="U11">
        <f>[1]Sheet1!M11</f>
        <v>1.027425</v>
      </c>
      <c r="V11">
        <f t="shared" si="7"/>
        <v>1.1750129063958057E-2</v>
      </c>
      <c r="W11">
        <f>[2]Sheet1!F11</f>
        <v>2.4497758516872602E-2</v>
      </c>
      <c r="X11">
        <f>[1]Sheet1!G11</f>
        <v>-6.3838297296462621E-2</v>
      </c>
      <c r="Y11">
        <f>[1]Sheet1!F11</f>
        <v>-51.696030313016685</v>
      </c>
      <c r="Z11">
        <f>[1]Sheet1!C11</f>
        <v>1.7750394043358764E-3</v>
      </c>
      <c r="AA11">
        <f t="shared" si="8"/>
        <v>-2.7507920015408955</v>
      </c>
      <c r="AB11">
        <v>5.1464697847117997E-2</v>
      </c>
      <c r="AC11">
        <v>-4.1868262893142799E-2</v>
      </c>
      <c r="AD11">
        <v>-4.1868262893142799E-2</v>
      </c>
      <c r="AE11">
        <v>2.1269829379041202E-2</v>
      </c>
      <c r="AF11">
        <v>33074</v>
      </c>
      <c r="AG11">
        <v>2602</v>
      </c>
      <c r="AH11">
        <f t="shared" si="9"/>
        <v>4.5194867220644568</v>
      </c>
      <c r="AI11">
        <f t="shared" si="10"/>
        <v>3.4153072922255676</v>
      </c>
      <c r="AJ11">
        <f t="shared" si="11"/>
        <v>0.65508911480413334</v>
      </c>
      <c r="AK11">
        <f t="shared" si="12"/>
        <v>0.53342978541547104</v>
      </c>
    </row>
    <row r="12" spans="1:37" x14ac:dyDescent="0.2">
      <c r="A12" t="s">
        <v>11</v>
      </c>
      <c r="B12">
        <v>113228</v>
      </c>
      <c r="C12">
        <v>10.88677543</v>
      </c>
      <c r="D12">
        <v>7.5433333329999996</v>
      </c>
      <c r="E12">
        <v>10.97</v>
      </c>
      <c r="F12">
        <v>569.69304005751098</v>
      </c>
      <c r="G12">
        <v>10.991250000000001</v>
      </c>
      <c r="H12">
        <v>6.4562499999999998</v>
      </c>
      <c r="I12">
        <f t="shared" si="0"/>
        <v>5.0539538362323233</v>
      </c>
      <c r="J12">
        <f t="shared" si="1"/>
        <v>1.0368992644819253</v>
      </c>
      <c r="K12">
        <v>3.9364961215761999E-3</v>
      </c>
      <c r="L12" s="2">
        <v>-1.0366339E-2</v>
      </c>
      <c r="M12">
        <f t="shared" si="2"/>
        <v>0.70363127067429365</v>
      </c>
      <c r="N12">
        <v>1.69440701975269E-2</v>
      </c>
      <c r="O12">
        <f t="shared" si="3"/>
        <v>0.87756329921587506</v>
      </c>
      <c r="P12">
        <f t="shared" si="4"/>
        <v>1.0410470861661545</v>
      </c>
      <c r="Q12">
        <f t="shared" si="5"/>
        <v>-5.6721547786713115E-2</v>
      </c>
      <c r="R12">
        <f t="shared" si="6"/>
        <v>1.7470372930009456E-2</v>
      </c>
      <c r="S12">
        <v>2.6240430638676801E-2</v>
      </c>
      <c r="T12">
        <v>6.8781965624284001E-4</v>
      </c>
      <c r="U12">
        <f>[1]Sheet1!M12</f>
        <v>1.027425</v>
      </c>
      <c r="V12">
        <f t="shared" si="7"/>
        <v>1.1750129063958057E-2</v>
      </c>
      <c r="W12">
        <f>[2]Sheet1!F12</f>
        <v>2.6240430638676801E-2</v>
      </c>
      <c r="X12">
        <f>[1]Sheet1!G12</f>
        <v>-6.3838297296462621E-2</v>
      </c>
      <c r="Y12">
        <f>[1]Sheet1!F12</f>
        <v>-52.160028798446447</v>
      </c>
      <c r="Z12">
        <f>[1]Sheet1!C12</f>
        <v>9.2239153111275396E-3</v>
      </c>
      <c r="AA12">
        <f t="shared" si="8"/>
        <v>-2.0350846931460151</v>
      </c>
      <c r="AB12">
        <v>-7.4355061239916804E-3</v>
      </c>
      <c r="AC12">
        <v>1.5467894962146201E-2</v>
      </c>
      <c r="AD12">
        <v>1.5467894962146201E-2</v>
      </c>
      <c r="AE12">
        <v>-6.66906172623358E-2</v>
      </c>
      <c r="AF12">
        <v>31571</v>
      </c>
      <c r="AG12">
        <v>2494</v>
      </c>
      <c r="AH12">
        <f t="shared" si="9"/>
        <v>4.4992883382306328</v>
      </c>
      <c r="AI12">
        <f t="shared" si="10"/>
        <v>3.396896449142524</v>
      </c>
      <c r="AJ12">
        <f t="shared" si="11"/>
        <v>0.65314382594838538</v>
      </c>
      <c r="AK12">
        <f t="shared" si="12"/>
        <v>0.53108230805594292</v>
      </c>
    </row>
    <row r="13" spans="1:37" x14ac:dyDescent="0.2">
      <c r="A13" t="s">
        <v>12</v>
      </c>
      <c r="B13">
        <v>120127</v>
      </c>
      <c r="C13">
        <v>11.033692479999999</v>
      </c>
      <c r="D13">
        <v>9.1266666660000002</v>
      </c>
      <c r="E13">
        <v>10.55</v>
      </c>
      <c r="F13">
        <v>595.05516246661296</v>
      </c>
      <c r="G13">
        <v>10.94875</v>
      </c>
      <c r="H13">
        <v>6.5037500000000001</v>
      </c>
      <c r="I13">
        <f t="shared" si="0"/>
        <v>5.0796406313257849</v>
      </c>
      <c r="J13">
        <f t="shared" si="1"/>
        <v>1.0427208755705879</v>
      </c>
      <c r="K13">
        <v>-5.8919580903620698E-2</v>
      </c>
      <c r="L13" s="2">
        <v>-1.3204319000000001E-2</v>
      </c>
      <c r="M13">
        <f t="shared" si="2"/>
        <v>0.70583298839556352</v>
      </c>
      <c r="N13">
        <v>1.24943685891225E-2</v>
      </c>
      <c r="O13">
        <f t="shared" si="3"/>
        <v>0.96031218904658533</v>
      </c>
      <c r="P13">
        <f t="shared" si="4"/>
        <v>1.0393645393505335</v>
      </c>
      <c r="Q13">
        <f t="shared" si="5"/>
        <v>-1.7587558690015489E-2</v>
      </c>
      <c r="R13">
        <f t="shared" si="6"/>
        <v>1.6767895643376263E-2</v>
      </c>
      <c r="S13">
        <v>2.7655988607939701E-2</v>
      </c>
      <c r="T13">
        <v>-1.97659968547567E-4</v>
      </c>
      <c r="U13">
        <f>[1]Sheet1!M13</f>
        <v>1.026375</v>
      </c>
      <c r="V13">
        <f t="shared" si="7"/>
        <v>1.1306065137842505E-2</v>
      </c>
      <c r="W13">
        <f>[2]Sheet1!F13</f>
        <v>2.7655988607939701E-2</v>
      </c>
      <c r="X13">
        <f>[1]Sheet1!G13</f>
        <v>-6.2797806700901626E-2</v>
      </c>
      <c r="Y13">
        <f>[1]Sheet1!F13</f>
        <v>-52.452878270366668</v>
      </c>
      <c r="Z13">
        <f>[1]Sheet1!C13</f>
        <v>5.8216110886626371E-3</v>
      </c>
      <c r="AA13">
        <f t="shared" si="8"/>
        <v>-2.2349568108672133</v>
      </c>
      <c r="AB13">
        <v>-4.1457775189554603E-2</v>
      </c>
      <c r="AC13">
        <v>-3.8718058835009103E-2</v>
      </c>
      <c r="AD13">
        <v>-3.8718058835009103E-2</v>
      </c>
      <c r="AE13">
        <v>-0.18087448400224199</v>
      </c>
      <c r="AF13">
        <v>36103</v>
      </c>
      <c r="AG13">
        <v>2855</v>
      </c>
      <c r="AH13">
        <f t="shared" si="9"/>
        <v>4.5575432913602913</v>
      </c>
      <c r="AI13">
        <f t="shared" si="10"/>
        <v>3.4556061125818669</v>
      </c>
      <c r="AJ13">
        <f t="shared" si="11"/>
        <v>0.6587308026390476</v>
      </c>
      <c r="AK13">
        <f t="shared" si="12"/>
        <v>0.53852423355189749</v>
      </c>
    </row>
    <row r="14" spans="1:37" x14ac:dyDescent="0.2">
      <c r="A14" t="s">
        <v>13</v>
      </c>
      <c r="B14">
        <v>108623</v>
      </c>
      <c r="C14">
        <v>11.073356909999999</v>
      </c>
      <c r="D14">
        <v>10.42</v>
      </c>
      <c r="E14">
        <v>10.55</v>
      </c>
      <c r="F14">
        <v>576.51863175916901</v>
      </c>
      <c r="G14">
        <v>10.59</v>
      </c>
      <c r="H14">
        <v>6.2774999999999999</v>
      </c>
      <c r="I14">
        <f t="shared" si="0"/>
        <v>5.0359217931671019</v>
      </c>
      <c r="J14">
        <f t="shared" si="1"/>
        <v>1.0442792980680793</v>
      </c>
      <c r="K14">
        <v>9.1077773960911601E-2</v>
      </c>
      <c r="L14" s="2">
        <v>-2.6332741E-2</v>
      </c>
      <c r="M14">
        <f t="shared" si="2"/>
        <v>0.70207897698393729</v>
      </c>
      <c r="N14">
        <v>5.5266184138860197E-3</v>
      </c>
      <c r="O14">
        <f t="shared" si="3"/>
        <v>1.0178677189635057</v>
      </c>
      <c r="P14">
        <f t="shared" si="4"/>
        <v>1.024895960107485</v>
      </c>
      <c r="Q14">
        <f t="shared" si="5"/>
        <v>7.6913412059957205E-3</v>
      </c>
      <c r="R14">
        <f t="shared" si="6"/>
        <v>1.067978125078722E-2</v>
      </c>
      <c r="S14">
        <v>2.8169486695784899E-2</v>
      </c>
      <c r="T14">
        <v>-7.9565204388517001E-4</v>
      </c>
      <c r="U14">
        <f>[1]Sheet1!M14</f>
        <v>1.026375</v>
      </c>
      <c r="V14">
        <f t="shared" si="7"/>
        <v>1.1306065137842505E-2</v>
      </c>
      <c r="W14">
        <f>[2]Sheet1!F14</f>
        <v>2.8169486695784899E-2</v>
      </c>
      <c r="X14">
        <f>[1]Sheet1!G14</f>
        <v>-6.2797806700901626E-2</v>
      </c>
      <c r="Y14">
        <f>[1]Sheet1!F14</f>
        <v>-52.531272927527425</v>
      </c>
      <c r="Z14">
        <f>[1]Sheet1!C14</f>
        <v>1.5584224974913852E-3</v>
      </c>
      <c r="AA14">
        <f t="shared" si="8"/>
        <v>-2.8073147909160237</v>
      </c>
      <c r="AB14">
        <v>-6.8240781284421403E-2</v>
      </c>
      <c r="AC14">
        <v>6.4847057143038997E-2</v>
      </c>
      <c r="AD14">
        <v>6.4847057143038997E-2</v>
      </c>
      <c r="AE14">
        <v>0.172891601289201</v>
      </c>
      <c r="AF14">
        <v>29618</v>
      </c>
      <c r="AG14">
        <v>4308</v>
      </c>
      <c r="AH14">
        <f t="shared" si="9"/>
        <v>4.4715557287871635</v>
      </c>
      <c r="AI14">
        <f t="shared" si="10"/>
        <v>3.634275694625944</v>
      </c>
      <c r="AJ14">
        <f t="shared" si="11"/>
        <v>0.65045864771358963</v>
      </c>
      <c r="AK14">
        <f t="shared" si="12"/>
        <v>0.56041786961846252</v>
      </c>
    </row>
    <row r="15" spans="1:37" x14ac:dyDescent="0.2">
      <c r="A15" t="s">
        <v>14</v>
      </c>
      <c r="B15">
        <v>130630</v>
      </c>
      <c r="C15">
        <v>11.288496779999999</v>
      </c>
      <c r="D15">
        <v>8.7933333329999996</v>
      </c>
      <c r="E15">
        <v>10.65</v>
      </c>
      <c r="F15">
        <v>589.60743681925396</v>
      </c>
      <c r="G15">
        <v>10.51</v>
      </c>
      <c r="H15">
        <v>6.2024999999999997</v>
      </c>
      <c r="I15">
        <f t="shared" si="0"/>
        <v>5.1160429268492065</v>
      </c>
      <c r="J15">
        <f t="shared" si="1"/>
        <v>1.0526361134381192</v>
      </c>
      <c r="K15">
        <v>-0.12030847925822601</v>
      </c>
      <c r="L15" s="2">
        <v>-3.1980916999999998E-2</v>
      </c>
      <c r="M15">
        <f t="shared" si="2"/>
        <v>0.70893417982841511</v>
      </c>
      <c r="N15">
        <v>7.0104815064404502E-3</v>
      </c>
      <c r="O15">
        <f t="shared" si="3"/>
        <v>0.94415353647422107</v>
      </c>
      <c r="P15">
        <f t="shared" si="4"/>
        <v>1.0216027160282422</v>
      </c>
      <c r="Q15">
        <f t="shared" si="5"/>
        <v>-2.4957375806232428E-2</v>
      </c>
      <c r="R15">
        <f t="shared" si="6"/>
        <v>9.2820388701888232E-3</v>
      </c>
      <c r="S15">
        <v>2.2886391165886599E-2</v>
      </c>
      <c r="T15">
        <v>-1.1493160925173699E-3</v>
      </c>
      <c r="U15">
        <f>[1]Sheet1!M15</f>
        <v>1.0266249999999999</v>
      </c>
      <c r="V15">
        <f t="shared" si="7"/>
        <v>1.1411835835370436E-2</v>
      </c>
      <c r="W15">
        <f>[2]Sheet1!F15</f>
        <v>2.2886391165886599E-2</v>
      </c>
      <c r="X15">
        <f>[1]Sheet1!G15</f>
        <v>-6.3049251898579017E-2</v>
      </c>
      <c r="Y15">
        <f>[1]Sheet1!F15</f>
        <v>-52.951652944464136</v>
      </c>
      <c r="Z15">
        <f>[1]Sheet1!C15</f>
        <v>8.3568153700399606E-3</v>
      </c>
      <c r="AA15">
        <f t="shared" si="8"/>
        <v>-2.0779591927423149</v>
      </c>
      <c r="AB15">
        <v>-0.10539347954421301</v>
      </c>
      <c r="AC15">
        <v>-0.14750047633594199</v>
      </c>
      <c r="AD15">
        <v>-0.14750047633594199</v>
      </c>
      <c r="AE15">
        <v>-2.90506831403822E-2</v>
      </c>
      <c r="AF15">
        <v>38617</v>
      </c>
      <c r="AG15">
        <v>3822</v>
      </c>
      <c r="AH15">
        <f t="shared" si="9"/>
        <v>4.586778532155642</v>
      </c>
      <c r="AI15">
        <f t="shared" si="10"/>
        <v>3.5822906827189942</v>
      </c>
      <c r="AJ15">
        <f t="shared" si="11"/>
        <v>0.66150777117956994</v>
      </c>
      <c r="AK15">
        <f t="shared" si="12"/>
        <v>0.55416082349480933</v>
      </c>
    </row>
    <row r="16" spans="1:37" x14ac:dyDescent="0.2">
      <c r="A16" t="s">
        <v>15</v>
      </c>
      <c r="B16">
        <v>136383</v>
      </c>
      <c r="C16">
        <v>11.590581070000001</v>
      </c>
      <c r="D16">
        <v>9.0433333329999996</v>
      </c>
      <c r="E16">
        <v>10.65</v>
      </c>
      <c r="F16">
        <v>587.161069540021</v>
      </c>
      <c r="G16">
        <v>10.615</v>
      </c>
      <c r="H16">
        <v>6.1612499999999999</v>
      </c>
      <c r="I16">
        <f t="shared" si="0"/>
        <v>5.1347602393357441</v>
      </c>
      <c r="J16">
        <f t="shared" si="1"/>
        <v>1.0641052089721232</v>
      </c>
      <c r="K16">
        <v>2.1474329873727799E-2</v>
      </c>
      <c r="L16" s="2">
        <v>-1.9755614000000001E-2</v>
      </c>
      <c r="M16">
        <f t="shared" si="2"/>
        <v>0.7105201696150002</v>
      </c>
      <c r="N16">
        <v>-3.6412737485032001E-2</v>
      </c>
      <c r="O16">
        <f t="shared" si="3"/>
        <v>0.95632853902592574</v>
      </c>
      <c r="P16">
        <f t="shared" si="4"/>
        <v>1.0259199985020175</v>
      </c>
      <c r="Q16">
        <f t="shared" si="5"/>
        <v>-1.9392883692002271E-2</v>
      </c>
      <c r="R16">
        <f t="shared" si="6"/>
        <v>1.11134957039031E-2</v>
      </c>
      <c r="S16">
        <v>2.3094010580298599E-2</v>
      </c>
      <c r="T16">
        <v>-1.4316678121697099E-3</v>
      </c>
      <c r="U16">
        <f>[1]Sheet1!M16</f>
        <v>1.0266249999999999</v>
      </c>
      <c r="V16">
        <f t="shared" si="7"/>
        <v>1.1411835835370436E-2</v>
      </c>
      <c r="W16">
        <f>[2]Sheet1!F16</f>
        <v>2.3094010580298599E-2</v>
      </c>
      <c r="X16">
        <f>[1]Sheet1!G16</f>
        <v>-6.3049251898579017E-2</v>
      </c>
      <c r="Y16">
        <f>[1]Sheet1!F16</f>
        <v>-53.528592647131092</v>
      </c>
      <c r="Z16">
        <f>[1]Sheet1!C16</f>
        <v>1.1469095534003992E-2</v>
      </c>
      <c r="AA16">
        <f t="shared" si="8"/>
        <v>-1.9404708297080817</v>
      </c>
      <c r="AB16">
        <v>-8.8483070081688098E-2</v>
      </c>
      <c r="AC16">
        <v>-1.5478434411074099E-2</v>
      </c>
      <c r="AD16">
        <v>-1.5478434411074099E-2</v>
      </c>
      <c r="AE16">
        <v>1.5911015229559799E-2</v>
      </c>
      <c r="AF16">
        <v>35833</v>
      </c>
      <c r="AG16">
        <v>4126</v>
      </c>
      <c r="AH16">
        <f t="shared" si="9"/>
        <v>4.5542831695645019</v>
      </c>
      <c r="AI16">
        <f t="shared" si="10"/>
        <v>3.6155292236371328</v>
      </c>
      <c r="AJ16">
        <f t="shared" si="11"/>
        <v>0.65842003004636673</v>
      </c>
      <c r="AK16">
        <f t="shared" si="12"/>
        <v>0.55817187620402864</v>
      </c>
    </row>
    <row r="17" spans="1:37" x14ac:dyDescent="0.2">
      <c r="A17" t="s">
        <v>16</v>
      </c>
      <c r="B17">
        <v>134731</v>
      </c>
      <c r="C17">
        <v>11.988811950000001</v>
      </c>
      <c r="D17">
        <v>8.25</v>
      </c>
      <c r="E17">
        <v>10.83</v>
      </c>
      <c r="F17">
        <v>570.687957182079</v>
      </c>
      <c r="G17">
        <v>10.685</v>
      </c>
      <c r="H17">
        <v>6.1987500000000004</v>
      </c>
      <c r="I17">
        <f t="shared" si="0"/>
        <v>5.1294675332134627</v>
      </c>
      <c r="J17">
        <f t="shared" si="1"/>
        <v>1.0787761481427613</v>
      </c>
      <c r="K17">
        <v>-7.7387206292843999E-2</v>
      </c>
      <c r="L17" s="2">
        <v>-1.1994446000000001E-2</v>
      </c>
      <c r="M17">
        <f t="shared" si="2"/>
        <v>0.71007228530886379</v>
      </c>
      <c r="N17">
        <v>-5.01986726134084E-2</v>
      </c>
      <c r="O17">
        <f t="shared" si="3"/>
        <v>0.91645394854992512</v>
      </c>
      <c r="P17">
        <f t="shared" si="4"/>
        <v>1.0287745265000883</v>
      </c>
      <c r="Q17">
        <f t="shared" si="5"/>
        <v>-3.788935328019994E-2</v>
      </c>
      <c r="R17">
        <f t="shared" si="6"/>
        <v>1.2320202141761504E-2</v>
      </c>
      <c r="S17">
        <v>2.3293551859314102E-2</v>
      </c>
      <c r="T17">
        <v>-1.6924977124077899E-3</v>
      </c>
      <c r="U17">
        <f>[1]Sheet1!M17</f>
        <v>1.027075</v>
      </c>
      <c r="V17">
        <f t="shared" si="7"/>
        <v>1.160215819986788E-2</v>
      </c>
      <c r="W17">
        <f>[2]Sheet1!F17</f>
        <v>2.3293551859314102E-2</v>
      </c>
      <c r="X17">
        <f>[1]Sheet1!G17</f>
        <v>-6.3495960566434473E-2</v>
      </c>
      <c r="Y17">
        <f>[1]Sheet1!F17</f>
        <v>-54.266597423345381</v>
      </c>
      <c r="Z17">
        <f>[1]Sheet1!C17</f>
        <v>1.4670939170638109E-2</v>
      </c>
      <c r="AA17">
        <f t="shared" si="8"/>
        <v>-1.8335420835956975</v>
      </c>
      <c r="AB17">
        <v>-8.5815522083100504E-2</v>
      </c>
      <c r="AC17">
        <v>-9.0091605998612295E-2</v>
      </c>
      <c r="AD17">
        <v>-9.0091605998612295E-2</v>
      </c>
      <c r="AE17">
        <v>-0.19013058555388901</v>
      </c>
      <c r="AF17">
        <v>38590</v>
      </c>
      <c r="AG17">
        <v>4031</v>
      </c>
      <c r="AH17">
        <f t="shared" si="9"/>
        <v>4.5864747785713966</v>
      </c>
      <c r="AI17">
        <f t="shared" si="10"/>
        <v>3.605412798153051</v>
      </c>
      <c r="AJ17">
        <f t="shared" si="11"/>
        <v>0.66147900962659067</v>
      </c>
      <c r="AK17">
        <f t="shared" si="12"/>
        <v>0.55695499601705867</v>
      </c>
    </row>
    <row r="18" spans="1:37" x14ac:dyDescent="0.2">
      <c r="A18" t="s">
        <v>17</v>
      </c>
      <c r="B18">
        <v>123750</v>
      </c>
      <c r="C18">
        <v>11.92027182</v>
      </c>
      <c r="D18">
        <v>8.6666666666666696</v>
      </c>
      <c r="E18">
        <v>10.83</v>
      </c>
      <c r="F18">
        <v>570.35211740130001</v>
      </c>
      <c r="G18">
        <v>10.78875</v>
      </c>
      <c r="H18">
        <v>6.3899999999999899</v>
      </c>
      <c r="I18">
        <f t="shared" si="0"/>
        <v>5.0925452076056059</v>
      </c>
      <c r="J18">
        <f t="shared" si="1"/>
        <v>1.0762861588085888</v>
      </c>
      <c r="K18">
        <v>0.129956769579887</v>
      </c>
      <c r="L18" s="2">
        <v>2.5843099999999999E-4</v>
      </c>
      <c r="M18">
        <f t="shared" si="2"/>
        <v>0.70693489301368617</v>
      </c>
      <c r="N18">
        <v>-7.4038780658515796E-2</v>
      </c>
      <c r="O18">
        <f t="shared" si="3"/>
        <v>0.93785209325115571</v>
      </c>
      <c r="P18">
        <f t="shared" si="4"/>
        <v>1.0329711296180448</v>
      </c>
      <c r="Q18">
        <f t="shared" si="5"/>
        <v>-2.7865647921346479E-2</v>
      </c>
      <c r="R18">
        <f t="shared" si="6"/>
        <v>1.4088183646641972E-2</v>
      </c>
      <c r="S18">
        <v>2.3613980909963202E-2</v>
      </c>
      <c r="T18">
        <v>-1.82783877869576E-3</v>
      </c>
      <c r="U18">
        <f>[1]Sheet1!M18</f>
        <v>1.027075</v>
      </c>
      <c r="V18">
        <f t="shared" si="7"/>
        <v>1.160215819986788E-2</v>
      </c>
      <c r="W18">
        <f>[2]Sheet1!F18</f>
        <v>2.3613980909963202E-2</v>
      </c>
      <c r="X18">
        <f>[1]Sheet1!G18</f>
        <v>-6.3495960566434473E-2</v>
      </c>
      <c r="Y18">
        <f>[1]Sheet1!F18</f>
        <v>-54.141341364413599</v>
      </c>
      <c r="Z18">
        <f>[1]Sheet1!C18</f>
        <v>-2.4899893341725488E-3</v>
      </c>
      <c r="AA18">
        <v>0</v>
      </c>
      <c r="AB18">
        <v>-6.9627789291455799E-2</v>
      </c>
      <c r="AC18">
        <v>0.13726610173473799</v>
      </c>
      <c r="AD18">
        <v>0.13726610173473799</v>
      </c>
      <c r="AE18">
        <v>8.2588117002506609E-3</v>
      </c>
      <c r="AF18">
        <v>34824</v>
      </c>
      <c r="AG18">
        <v>4769</v>
      </c>
      <c r="AH18">
        <f t="shared" si="9"/>
        <v>4.5418786541493423</v>
      </c>
      <c r="AI18">
        <f t="shared" si="10"/>
        <v>3.6784273224338673</v>
      </c>
      <c r="AJ18">
        <f t="shared" si="11"/>
        <v>0.65723552694727216</v>
      </c>
      <c r="AK18">
        <f t="shared" si="12"/>
        <v>0.56566217976747002</v>
      </c>
    </row>
    <row r="19" spans="1:37" x14ac:dyDescent="0.2">
      <c r="A19" t="s">
        <v>18</v>
      </c>
      <c r="B19">
        <v>150968</v>
      </c>
      <c r="C19">
        <v>12.00594699</v>
      </c>
      <c r="D19">
        <v>6.5553333333333299</v>
      </c>
      <c r="E19">
        <v>10.98</v>
      </c>
      <c r="F19">
        <v>595.96924320133996</v>
      </c>
      <c r="G19">
        <v>10.87125</v>
      </c>
      <c r="H19">
        <v>6.3899999999999899</v>
      </c>
      <c r="I19">
        <f t="shared" si="0"/>
        <v>5.178884901622947</v>
      </c>
      <c r="J19">
        <f t="shared" si="1"/>
        <v>1.0793964214785166</v>
      </c>
      <c r="K19">
        <v>-7.64666989291065E-2</v>
      </c>
      <c r="L19" s="2">
        <v>6.441881E-3</v>
      </c>
      <c r="M19">
        <f t="shared" si="2"/>
        <v>0.71423625912650757</v>
      </c>
      <c r="N19">
        <v>-7.8547415500346704E-2</v>
      </c>
      <c r="O19">
        <f t="shared" si="3"/>
        <v>0.81659478010644648</v>
      </c>
      <c r="P19">
        <f t="shared" si="4"/>
        <v>1.0362794830827162</v>
      </c>
      <c r="Q19">
        <f t="shared" si="5"/>
        <v>-8.7993400531331672E-2</v>
      </c>
      <c r="R19">
        <f t="shared" si="6"/>
        <v>1.547689980246404E-2</v>
      </c>
      <c r="S19">
        <v>2.2886391165886599E-2</v>
      </c>
      <c r="T19">
        <v>-1.82587586836745E-3</v>
      </c>
      <c r="U19">
        <f>[1]Sheet1!M19</f>
        <v>1.02745</v>
      </c>
      <c r="V19">
        <f t="shared" si="7"/>
        <v>1.1760696482460977E-2</v>
      </c>
      <c r="W19">
        <f>[2]Sheet1!F19</f>
        <v>2.2886391165886599E-2</v>
      </c>
      <c r="X19">
        <f>[1]Sheet1!G19</f>
        <v>-6.3862582485637809E-2</v>
      </c>
      <c r="Y19">
        <f>[1]Sheet1!F19</f>
        <v>-54.297799562419193</v>
      </c>
      <c r="Z19">
        <f>[1]Sheet1!C19</f>
        <v>3.1102626699277547E-3</v>
      </c>
      <c r="AA19">
        <f t="shared" si="8"/>
        <v>-2.5072029321040192</v>
      </c>
      <c r="AB19">
        <v>-6.17152726352845E-2</v>
      </c>
      <c r="AC19">
        <v>-0.107858231652672</v>
      </c>
      <c r="AD19">
        <v>-0.107858231652672</v>
      </c>
      <c r="AE19">
        <v>-4.7224724336111003E-2</v>
      </c>
      <c r="AF19">
        <v>42043</v>
      </c>
      <c r="AG19">
        <v>4680</v>
      </c>
      <c r="AH19">
        <f t="shared" si="9"/>
        <v>4.6236936977691601</v>
      </c>
      <c r="AI19">
        <f t="shared" si="10"/>
        <v>3.6702458530741242</v>
      </c>
      <c r="AJ19">
        <f t="shared" si="11"/>
        <v>0.66498905599751479</v>
      </c>
      <c r="AK19">
        <f t="shared" si="12"/>
        <v>0.56469515663826497</v>
      </c>
    </row>
    <row r="20" spans="1:37" x14ac:dyDescent="0.2">
      <c r="A20" t="s">
        <v>19</v>
      </c>
      <c r="B20">
        <v>148025</v>
      </c>
      <c r="C20">
        <v>12.322945109999999</v>
      </c>
      <c r="D20">
        <v>6.8193333333333301</v>
      </c>
      <c r="E20">
        <v>10.98</v>
      </c>
      <c r="F20">
        <v>605.64279196403595</v>
      </c>
      <c r="G20">
        <v>11.022500000000001</v>
      </c>
      <c r="H20">
        <v>6.2587499999999903</v>
      </c>
      <c r="I20">
        <f t="shared" si="0"/>
        <v>5.1703350697540378</v>
      </c>
      <c r="J20">
        <f t="shared" si="1"/>
        <v>1.0907145140108234</v>
      </c>
      <c r="K20">
        <v>6.6828842935457503E-2</v>
      </c>
      <c r="L20" s="2">
        <v>1.6870980000000001E-2</v>
      </c>
      <c r="M20">
        <f t="shared" si="2"/>
        <v>0.71351868897979642</v>
      </c>
      <c r="N20">
        <v>-9.6440225094721305E-2</v>
      </c>
      <c r="O20">
        <f t="shared" si="3"/>
        <v>0.83374191955288135</v>
      </c>
      <c r="P20">
        <f t="shared" si="4"/>
        <v>1.0422801074983603</v>
      </c>
      <c r="Q20">
        <f t="shared" si="5"/>
        <v>-7.8968362143581175E-2</v>
      </c>
      <c r="R20">
        <f t="shared" si="6"/>
        <v>1.7984449091258004E-2</v>
      </c>
      <c r="S20">
        <v>2.2678626808995701E-2</v>
      </c>
      <c r="T20">
        <v>-1.8312626818801901E-3</v>
      </c>
      <c r="U20">
        <f>[1]Sheet1!M20</f>
        <v>1.02745</v>
      </c>
      <c r="V20">
        <f t="shared" si="7"/>
        <v>1.1760696482460977E-2</v>
      </c>
      <c r="W20">
        <f>[2]Sheet1!F20</f>
        <v>2.2678626808995701E-2</v>
      </c>
      <c r="X20">
        <f>[1]Sheet1!G20</f>
        <v>-6.3862582485637809E-2</v>
      </c>
      <c r="Y20">
        <f>[1]Sheet1!F20</f>
        <v>-54.867143232195602</v>
      </c>
      <c r="Z20">
        <f>[1]Sheet1!C20</f>
        <v>1.1318092532306867E-2</v>
      </c>
      <c r="AA20">
        <f t="shared" si="8"/>
        <v>-1.9462267597640062</v>
      </c>
      <c r="AB20">
        <v>-4.9110056137269702E-2</v>
      </c>
      <c r="AC20">
        <v>6.1312110515867602E-2</v>
      </c>
      <c r="AD20">
        <v>6.1312110515867602E-2</v>
      </c>
      <c r="AE20">
        <v>-6.5541104220257801E-2</v>
      </c>
      <c r="AF20">
        <v>41825</v>
      </c>
      <c r="AG20">
        <v>4613</v>
      </c>
      <c r="AH20">
        <f t="shared" si="9"/>
        <v>4.6214359496344324</v>
      </c>
      <c r="AI20">
        <f t="shared" si="10"/>
        <v>3.6639834546082666</v>
      </c>
      <c r="AJ20">
        <f t="shared" si="11"/>
        <v>0.66477693834999052</v>
      </c>
      <c r="AK20">
        <f t="shared" si="12"/>
        <v>0.56395350386356535</v>
      </c>
    </row>
    <row r="21" spans="1:37" x14ac:dyDescent="0.2">
      <c r="A21" t="s">
        <v>20</v>
      </c>
      <c r="B21">
        <v>151274</v>
      </c>
      <c r="C21">
        <v>12.488266449999999</v>
      </c>
      <c r="D21">
        <v>7.0033333333333303</v>
      </c>
      <c r="E21">
        <v>10.49</v>
      </c>
      <c r="F21">
        <v>612.95029864730998</v>
      </c>
      <c r="G21">
        <v>10.9375</v>
      </c>
      <c r="H21">
        <v>6.1012499999999896</v>
      </c>
      <c r="I21">
        <f t="shared" si="0"/>
        <v>5.1797642907010291</v>
      </c>
      <c r="J21">
        <f t="shared" si="1"/>
        <v>1.0965021562723476</v>
      </c>
      <c r="K21">
        <v>-6.9295643577968094E-2</v>
      </c>
      <c r="L21" s="2">
        <v>1.3699731999999999E-2</v>
      </c>
      <c r="M21">
        <f t="shared" si="2"/>
        <v>0.71430999727863209</v>
      </c>
      <c r="N21">
        <v>-7.4379050760464596E-2</v>
      </c>
      <c r="O21">
        <f t="shared" si="3"/>
        <v>0.84530479768628997</v>
      </c>
      <c r="P21">
        <f t="shared" si="4"/>
        <v>1.0389180660303696</v>
      </c>
      <c r="Q21">
        <f t="shared" si="5"/>
        <v>-7.2986666097377834E-2</v>
      </c>
      <c r="R21">
        <f t="shared" si="6"/>
        <v>1.658129840030154E-2</v>
      </c>
      <c r="S21">
        <v>2.3391244649641301E-2</v>
      </c>
      <c r="T21">
        <v>-1.8755439450703099E-3</v>
      </c>
      <c r="U21">
        <f>[1]Sheet1!M21</f>
        <v>1.0262249999999999</v>
      </c>
      <c r="V21">
        <f t="shared" si="7"/>
        <v>1.124259035230076E-2</v>
      </c>
      <c r="W21">
        <f>[2]Sheet1!F21</f>
        <v>2.3391244649641301E-2</v>
      </c>
      <c r="X21">
        <f>[1]Sheet1!G21</f>
        <v>-6.2645793019196816E-2</v>
      </c>
      <c r="Y21">
        <f>[1]Sheet1!F21</f>
        <v>-55.158283941208488</v>
      </c>
      <c r="Z21">
        <f>[1]Sheet1!C21</f>
        <v>5.7876422615241729E-3</v>
      </c>
      <c r="AA21">
        <f t="shared" si="8"/>
        <v>-2.237498320788573</v>
      </c>
      <c r="AB21">
        <v>-6.1764258042174398E-2</v>
      </c>
      <c r="AC21">
        <v>-8.8027588311632599E-2</v>
      </c>
      <c r="AD21">
        <v>-8.8027588311632599E-2</v>
      </c>
      <c r="AE21">
        <v>-0.25025746476444899</v>
      </c>
      <c r="AF21">
        <v>42654</v>
      </c>
      <c r="AG21">
        <v>4581</v>
      </c>
      <c r="AH21">
        <f t="shared" si="9"/>
        <v>4.6299597646118809</v>
      </c>
      <c r="AI21">
        <f t="shared" si="10"/>
        <v>3.6609602917760835</v>
      </c>
      <c r="AJ21">
        <f t="shared" si="11"/>
        <v>0.66557721691796101</v>
      </c>
      <c r="AK21">
        <f t="shared" si="12"/>
        <v>0.56359501837728188</v>
      </c>
    </row>
    <row r="22" spans="1:37" x14ac:dyDescent="0.2">
      <c r="A22" t="s">
        <v>21</v>
      </c>
      <c r="B22">
        <v>137292</v>
      </c>
      <c r="C22">
        <v>12.61804847</v>
      </c>
      <c r="D22">
        <v>6.3333333333333304</v>
      </c>
      <c r="E22">
        <v>10.49</v>
      </c>
      <c r="F22">
        <v>626.48720788334401</v>
      </c>
      <c r="G22">
        <v>10.50625</v>
      </c>
      <c r="H22">
        <v>5.3874999999999904</v>
      </c>
      <c r="I22">
        <f t="shared" si="0"/>
        <v>5.1376452316498753</v>
      </c>
      <c r="J22">
        <f t="shared" si="1"/>
        <v>1.1009921913385579</v>
      </c>
      <c r="K22">
        <v>0.13970740942045701</v>
      </c>
      <c r="L22" s="2">
        <v>1.8570445000000001E-2</v>
      </c>
      <c r="M22">
        <f t="shared" si="2"/>
        <v>0.71076411175276755</v>
      </c>
      <c r="N22">
        <v>-6.4024161237951696E-2</v>
      </c>
      <c r="O22">
        <f t="shared" si="3"/>
        <v>0.80163234623316637</v>
      </c>
      <c r="P22">
        <f t="shared" si="4"/>
        <v>1.0214477307835461</v>
      </c>
      <c r="Q22">
        <f t="shared" si="5"/>
        <v>-9.6024767141558415E-2</v>
      </c>
      <c r="R22">
        <f t="shared" si="6"/>
        <v>9.2161479502831829E-3</v>
      </c>
      <c r="S22">
        <v>2.57603336703516E-2</v>
      </c>
      <c r="T22">
        <v>-1.83819500242294E-3</v>
      </c>
      <c r="U22">
        <f>[1]Sheet1!M22</f>
        <v>1.0262249999999999</v>
      </c>
      <c r="V22">
        <f t="shared" si="7"/>
        <v>1.124259035230076E-2</v>
      </c>
      <c r="W22">
        <f>[2]Sheet1!F22</f>
        <v>2.57603336703516E-2</v>
      </c>
      <c r="X22">
        <f>[1]Sheet1!G22</f>
        <v>-6.2645793019196816E-2</v>
      </c>
      <c r="Y22">
        <f>[1]Sheet1!F22</f>
        <v>-55.384150007838002</v>
      </c>
      <c r="Z22">
        <f>[1]Sheet1!C22</f>
        <v>4.4900350662102628E-3</v>
      </c>
      <c r="AA22">
        <f t="shared" si="8"/>
        <v>-2.3477502672367323</v>
      </c>
      <c r="AB22">
        <v>-7.5499914095368895E-2</v>
      </c>
      <c r="AC22">
        <v>0.16258300423199901</v>
      </c>
      <c r="AD22">
        <v>0.16258300423199901</v>
      </c>
      <c r="AE22">
        <v>-0.123156695190243</v>
      </c>
      <c r="AF22">
        <v>41314</v>
      </c>
      <c r="AG22">
        <v>4980</v>
      </c>
      <c r="AH22">
        <f t="shared" si="9"/>
        <v>4.6160972451781976</v>
      </c>
      <c r="AI22">
        <f t="shared" si="10"/>
        <v>3.6972293427597176</v>
      </c>
      <c r="AJ22">
        <f t="shared" si="11"/>
        <v>0.66427494932432751</v>
      </c>
      <c r="AK22">
        <f t="shared" si="12"/>
        <v>0.56787639112104615</v>
      </c>
    </row>
    <row r="23" spans="1:37" x14ac:dyDescent="0.2">
      <c r="A23" t="s">
        <v>22</v>
      </c>
      <c r="B23">
        <v>163634</v>
      </c>
      <c r="C23">
        <v>12.767186730000001</v>
      </c>
      <c r="D23">
        <v>6.21</v>
      </c>
      <c r="E23">
        <v>10.85</v>
      </c>
      <c r="F23">
        <v>623.93257166081003</v>
      </c>
      <c r="G23">
        <v>10.473750000000001</v>
      </c>
      <c r="H23">
        <v>6.1324999999999896</v>
      </c>
      <c r="I23">
        <f t="shared" si="0"/>
        <v>5.2138735467572586</v>
      </c>
      <c r="J23">
        <f t="shared" si="1"/>
        <v>1.1060952103222526</v>
      </c>
      <c r="K23">
        <v>-4.4214710065265402E-2</v>
      </c>
      <c r="L23" s="2">
        <v>1.7575134999999999E-2</v>
      </c>
      <c r="M23">
        <f t="shared" si="2"/>
        <v>0.71716049391871117</v>
      </c>
      <c r="N23">
        <v>-7.3220560257664505E-2</v>
      </c>
      <c r="O23">
        <f t="shared" si="3"/>
        <v>0.7930916001765802</v>
      </c>
      <c r="P23">
        <f t="shared" si="4"/>
        <v>1.0201022034287239</v>
      </c>
      <c r="Q23">
        <f t="shared" si="5"/>
        <v>-0.10067664981504358</v>
      </c>
      <c r="R23">
        <f t="shared" si="6"/>
        <v>8.6436856457699773E-3</v>
      </c>
      <c r="S23">
        <v>2.72506006203285E-2</v>
      </c>
      <c r="T23">
        <v>2.3469452598399299E-4</v>
      </c>
      <c r="U23">
        <f>[1]Sheet1!M23</f>
        <v>1.0271250000000001</v>
      </c>
      <c r="V23">
        <f t="shared" si="7"/>
        <v>1.1623299981680262E-2</v>
      </c>
      <c r="W23">
        <f>[2]Sheet1!F23</f>
        <v>2.72506006203285E-2</v>
      </c>
      <c r="X23">
        <f>[1]Sheet1!G23</f>
        <v>-6.3545135844730316E-2</v>
      </c>
      <c r="Y23">
        <f>[1]Sheet1!F23</f>
        <v>-55.640851527711796</v>
      </c>
      <c r="Z23">
        <f>[1]Sheet1!C23</f>
        <v>5.103018983694696E-3</v>
      </c>
      <c r="AA23">
        <f t="shared" si="8"/>
        <v>-2.2921728160497952</v>
      </c>
      <c r="AB23">
        <v>-5.1105791161091901E-2</v>
      </c>
      <c r="AC23">
        <v>-3.3556541102512903E-2</v>
      </c>
      <c r="AD23">
        <v>-3.3556541102512903E-2</v>
      </c>
      <c r="AE23">
        <v>-0.106913689392813</v>
      </c>
      <c r="AF23">
        <v>51281</v>
      </c>
      <c r="AG23">
        <v>5043</v>
      </c>
      <c r="AH23">
        <f t="shared" si="9"/>
        <v>4.7099564855093456</v>
      </c>
      <c r="AI23">
        <f t="shared" si="10"/>
        <v>3.7026889681591335</v>
      </c>
      <c r="AJ23">
        <f t="shared" si="11"/>
        <v>0.67301689477423121</v>
      </c>
      <c r="AK23">
        <f t="shared" si="12"/>
        <v>0.5685172321451839</v>
      </c>
    </row>
    <row r="24" spans="1:37" x14ac:dyDescent="0.2">
      <c r="A24" t="s">
        <v>23</v>
      </c>
      <c r="B24">
        <v>158905</v>
      </c>
      <c r="C24">
        <v>12.998827</v>
      </c>
      <c r="D24">
        <v>6.25</v>
      </c>
      <c r="E24">
        <v>10.85</v>
      </c>
      <c r="F24">
        <v>625.28586857536504</v>
      </c>
      <c r="G24">
        <v>10.797499999999999</v>
      </c>
      <c r="H24">
        <v>8.7799999999999905</v>
      </c>
      <c r="I24">
        <f t="shared" si="0"/>
        <v>5.2011375626463101</v>
      </c>
      <c r="J24">
        <f t="shared" si="1"/>
        <v>1.1139041638136313</v>
      </c>
      <c r="K24">
        <v>4.6775183246276997E-2</v>
      </c>
      <c r="L24" s="2">
        <v>1.2259865E-2</v>
      </c>
      <c r="M24">
        <f t="shared" si="2"/>
        <v>0.7160983403943566</v>
      </c>
      <c r="N24">
        <v>-7.6757473316496405E-2</v>
      </c>
      <c r="O24">
        <f t="shared" si="3"/>
        <v>0.79588001734407521</v>
      </c>
      <c r="P24">
        <f t="shared" si="4"/>
        <v>1.0333232127195362</v>
      </c>
      <c r="Q24">
        <f t="shared" si="5"/>
        <v>-9.9152399263515947E-2</v>
      </c>
      <c r="R24">
        <f t="shared" si="6"/>
        <v>1.4236185551787722E-2</v>
      </c>
      <c r="S24">
        <v>2.89884861960003E-2</v>
      </c>
      <c r="T24">
        <v>-1.02673146519197E-4</v>
      </c>
      <c r="U24">
        <f>[1]Sheet1!M24</f>
        <v>1.0271250000000001</v>
      </c>
      <c r="V24">
        <f t="shared" si="7"/>
        <v>1.1623299981680262E-2</v>
      </c>
      <c r="W24">
        <f>[2]Sheet1!F24</f>
        <v>2.89884861960003E-2</v>
      </c>
      <c r="X24">
        <f>[1]Sheet1!G24</f>
        <v>-6.3545135844730316E-2</v>
      </c>
      <c r="Y24">
        <f>[1]Sheet1!F24</f>
        <v>-56.033671980911329</v>
      </c>
      <c r="Z24">
        <f>[1]Sheet1!C24</f>
        <v>7.8089534913787784E-3</v>
      </c>
      <c r="AA24">
        <f t="shared" si="8"/>
        <v>-2.10740716373759</v>
      </c>
      <c r="AB24">
        <v>-3.9543754847695498E-2</v>
      </c>
      <c r="AC24">
        <v>6.3579385664580101E-2</v>
      </c>
      <c r="AD24">
        <v>6.3579385664580101E-2</v>
      </c>
      <c r="AE24">
        <v>-9.4714143458040703E-2</v>
      </c>
      <c r="AF24">
        <v>49258</v>
      </c>
      <c r="AG24">
        <v>5074</v>
      </c>
      <c r="AH24">
        <f t="shared" si="9"/>
        <v>4.6924767744012366</v>
      </c>
      <c r="AI24">
        <f t="shared" si="10"/>
        <v>3.7053504628857121</v>
      </c>
      <c r="AJ24">
        <f t="shared" si="11"/>
        <v>0.67140213174104635</v>
      </c>
      <c r="AK24">
        <f t="shared" si="12"/>
        <v>0.56882929110055491</v>
      </c>
    </row>
    <row r="25" spans="1:37" x14ac:dyDescent="0.2">
      <c r="A25" t="s">
        <v>24</v>
      </c>
      <c r="B25">
        <v>165702</v>
      </c>
      <c r="C25">
        <v>13.089896530000001</v>
      </c>
      <c r="D25">
        <v>6.25</v>
      </c>
      <c r="E25">
        <v>10.91</v>
      </c>
      <c r="F25">
        <v>621.39183048445602</v>
      </c>
      <c r="G25">
        <v>10.9025</v>
      </c>
      <c r="H25">
        <v>9.5399999999999903</v>
      </c>
      <c r="I25">
        <f t="shared" si="0"/>
        <v>5.2193277503247195</v>
      </c>
      <c r="J25">
        <f t="shared" si="1"/>
        <v>1.1169362136533041</v>
      </c>
      <c r="K25">
        <v>-5.8240587589742703E-2</v>
      </c>
      <c r="L25" s="2">
        <v>1.3846020000000001E-2</v>
      </c>
      <c r="M25">
        <f t="shared" si="2"/>
        <v>0.71761456945331692</v>
      </c>
      <c r="N25">
        <v>-7.8075107143421502E-2</v>
      </c>
      <c r="O25">
        <f t="shared" si="3"/>
        <v>0.79588001734407521</v>
      </c>
      <c r="P25">
        <f t="shared" si="4"/>
        <v>1.0375260953454641</v>
      </c>
      <c r="Q25">
        <f t="shared" si="5"/>
        <v>-9.9152399263515947E-2</v>
      </c>
      <c r="R25">
        <f t="shared" si="6"/>
        <v>1.5999028682458425E-2</v>
      </c>
      <c r="S25">
        <v>2.5221219619500999E-2</v>
      </c>
      <c r="T25">
        <v>-4.4314392880578902E-4</v>
      </c>
      <c r="U25">
        <f>[1]Sheet1!M25</f>
        <v>1.0272749999999999</v>
      </c>
      <c r="V25">
        <f t="shared" si="7"/>
        <v>1.1686719152631581E-2</v>
      </c>
      <c r="W25">
        <f>[2]Sheet1!F25</f>
        <v>2.5221219619500999E-2</v>
      </c>
      <c r="X25">
        <f>[1]Sheet1!G25</f>
        <v>-6.3692119636035827E-2</v>
      </c>
      <c r="Y25">
        <f>[1]Sheet1!F25</f>
        <v>-56.186195772154129</v>
      </c>
      <c r="Z25">
        <f>[1]Sheet1!C25</f>
        <v>3.0320498396727569E-3</v>
      </c>
      <c r="AA25">
        <f t="shared" si="8"/>
        <v>-2.5182636642151293</v>
      </c>
      <c r="AB25">
        <v>-1.38263236207922E-2</v>
      </c>
      <c r="AC25">
        <v>-6.9423395885719302E-2</v>
      </c>
      <c r="AD25">
        <v>-6.9423395885719302E-2</v>
      </c>
      <c r="AE25">
        <v>-0.21818802787477101</v>
      </c>
      <c r="AF25">
        <v>49448</v>
      </c>
      <c r="AG25">
        <v>5155</v>
      </c>
      <c r="AH25">
        <f t="shared" si="9"/>
        <v>4.6941487305837688</v>
      </c>
      <c r="AI25">
        <f t="shared" si="10"/>
        <v>3.7122286696195355</v>
      </c>
      <c r="AJ25">
        <f t="shared" si="11"/>
        <v>0.67155684577568031</v>
      </c>
      <c r="AK25">
        <f t="shared" si="12"/>
        <v>0.56963472048194919</v>
      </c>
    </row>
    <row r="26" spans="1:37" x14ac:dyDescent="0.2">
      <c r="A26" t="s">
        <v>25</v>
      </c>
      <c r="B26">
        <v>153701</v>
      </c>
      <c r="C26">
        <v>13.125118540000001</v>
      </c>
      <c r="D26">
        <v>6.25</v>
      </c>
      <c r="E26">
        <v>10.91</v>
      </c>
      <c r="F26">
        <v>615.84000908136704</v>
      </c>
      <c r="G26">
        <v>10.93</v>
      </c>
      <c r="H26">
        <v>8.9274999999999896</v>
      </c>
      <c r="I26">
        <f t="shared" si="0"/>
        <v>5.1866766930890043</v>
      </c>
      <c r="J26">
        <f t="shared" si="1"/>
        <v>1.118103234442597</v>
      </c>
      <c r="K26">
        <v>0.116964040283908</v>
      </c>
      <c r="L26" s="2">
        <v>1.3716882999999999E-2</v>
      </c>
      <c r="M26">
        <f t="shared" si="2"/>
        <v>0.71488917747430702</v>
      </c>
      <c r="N26">
        <v>-7.9456723588005901E-2</v>
      </c>
      <c r="O26">
        <f t="shared" si="3"/>
        <v>0.79588001734407521</v>
      </c>
      <c r="P26">
        <f t="shared" si="4"/>
        <v>1.0386201619497029</v>
      </c>
      <c r="Q26">
        <f t="shared" si="5"/>
        <v>-9.9152399263515947E-2</v>
      </c>
      <c r="R26">
        <f t="shared" si="6"/>
        <v>1.6456748972026938E-2</v>
      </c>
      <c r="S26">
        <v>2.8606891628541901E-2</v>
      </c>
      <c r="T26">
        <v>-6.6780709088869097E-4</v>
      </c>
      <c r="U26">
        <f>[1]Sheet1!M26</f>
        <v>1.0272749999999999</v>
      </c>
      <c r="V26">
        <f t="shared" si="7"/>
        <v>1.1686719152631581E-2</v>
      </c>
      <c r="W26">
        <f>[2]Sheet1!F26</f>
        <v>2.8606891628541901E-2</v>
      </c>
      <c r="X26">
        <f>[1]Sheet1!G26</f>
        <v>-6.3692119636035827E-2</v>
      </c>
      <c r="Y26">
        <f>[1]Sheet1!F26</f>
        <v>-56.244901415086865</v>
      </c>
      <c r="Z26">
        <f>[1]Sheet1!C26</f>
        <v>1.1670207892928719E-3</v>
      </c>
      <c r="AA26">
        <f t="shared" si="8"/>
        <v>-2.9329214073695757</v>
      </c>
      <c r="AB26">
        <v>-7.1530830253152501E-4</v>
      </c>
      <c r="AC26">
        <v>0.149387880871374</v>
      </c>
      <c r="AD26">
        <v>0.149387880871374</v>
      </c>
      <c r="AE26">
        <v>-7.6516523154023006E-2</v>
      </c>
      <c r="AF26">
        <v>46111</v>
      </c>
      <c r="AG26">
        <v>5556</v>
      </c>
      <c r="AH26">
        <f t="shared" si="9"/>
        <v>4.6638045407787798</v>
      </c>
      <c r="AI26">
        <f t="shared" si="10"/>
        <v>3.744762237065578</v>
      </c>
      <c r="AJ26">
        <f t="shared" si="11"/>
        <v>0.66874034092763335</v>
      </c>
      <c r="AK26">
        <f t="shared" si="12"/>
        <v>0.5734242486286969</v>
      </c>
    </row>
    <row r="27" spans="1:37" x14ac:dyDescent="0.2">
      <c r="A27" t="s">
        <v>26</v>
      </c>
      <c r="B27">
        <v>182435</v>
      </c>
      <c r="C27">
        <v>13.170811970000001</v>
      </c>
      <c r="D27">
        <v>6.25</v>
      </c>
      <c r="E27">
        <v>10.69</v>
      </c>
      <c r="F27">
        <v>610.788502206673</v>
      </c>
      <c r="G27">
        <v>10.889999999999899</v>
      </c>
      <c r="H27">
        <v>8.6724999999999905</v>
      </c>
      <c r="I27">
        <f t="shared" si="0"/>
        <v>5.261108161013726</v>
      </c>
      <c r="J27">
        <f t="shared" si="1"/>
        <v>1.1196125496937841</v>
      </c>
      <c r="K27">
        <v>-3.4837610922831802E-2</v>
      </c>
      <c r="L27" s="2">
        <v>2.0352922999999998E-2</v>
      </c>
      <c r="M27">
        <f t="shared" si="2"/>
        <v>0.72107723037510207</v>
      </c>
      <c r="N27">
        <v>-7.64228636298733E-2</v>
      </c>
      <c r="O27">
        <f t="shared" si="3"/>
        <v>0.79588001734407521</v>
      </c>
      <c r="P27">
        <f t="shared" si="4"/>
        <v>1.037027879755771</v>
      </c>
      <c r="Q27">
        <f t="shared" si="5"/>
        <v>-9.9152399263515947E-2</v>
      </c>
      <c r="R27">
        <f t="shared" si="6"/>
        <v>1.5790432243745798E-2</v>
      </c>
      <c r="S27">
        <v>2.76640899943543E-2</v>
      </c>
      <c r="T27">
        <v>-7.5543849117410496E-4</v>
      </c>
      <c r="U27">
        <f>[1]Sheet1!M27</f>
        <v>1.0267249999999999</v>
      </c>
      <c r="V27">
        <f t="shared" si="7"/>
        <v>1.1454136902626047E-2</v>
      </c>
      <c r="W27">
        <f>[2]Sheet1!F27</f>
        <v>2.76640899943543E-2</v>
      </c>
      <c r="X27">
        <f>[1]Sheet1!G27</f>
        <v>-6.314916951616123E-2</v>
      </c>
      <c r="Y27">
        <f>[1]Sheet1!F27</f>
        <v>-56.320825788518839</v>
      </c>
      <c r="Z27">
        <f>[1]Sheet1!C27</f>
        <v>1.5093152511871377E-3</v>
      </c>
      <c r="AA27">
        <f t="shared" si="8"/>
        <v>-2.8212200395142846</v>
      </c>
      <c r="AB27">
        <v>1.40723952420209E-2</v>
      </c>
      <c r="AC27">
        <v>1.6972547986160401E-3</v>
      </c>
      <c r="AD27">
        <v>1.6972547986160401E-3</v>
      </c>
      <c r="AE27">
        <v>-0.100882303312778</v>
      </c>
      <c r="AF27">
        <v>59413</v>
      </c>
      <c r="AG27">
        <v>5365</v>
      </c>
      <c r="AH27">
        <f t="shared" si="9"/>
        <v>4.7738814821957618</v>
      </c>
      <c r="AI27">
        <f t="shared" si="10"/>
        <v>3.7295697263019698</v>
      </c>
      <c r="AJ27">
        <f t="shared" si="11"/>
        <v>0.67887163288034869</v>
      </c>
      <c r="AK27">
        <f t="shared" si="12"/>
        <v>0.57165873093160591</v>
      </c>
    </row>
    <row r="28" spans="1:37" x14ac:dyDescent="0.2">
      <c r="A28" t="s">
        <v>27</v>
      </c>
      <c r="B28">
        <v>176745</v>
      </c>
      <c r="C28">
        <v>13.372624589999999</v>
      </c>
      <c r="D28">
        <v>6.25</v>
      </c>
      <c r="E28">
        <v>10.69</v>
      </c>
      <c r="F28">
        <v>593.96693705168695</v>
      </c>
      <c r="G28">
        <v>10.678750000000001</v>
      </c>
      <c r="H28">
        <v>8.2562499999999996</v>
      </c>
      <c r="I28">
        <f t="shared" si="0"/>
        <v>5.2473471367369768</v>
      </c>
      <c r="J28">
        <f t="shared" si="1"/>
        <v>1.1262166528184989</v>
      </c>
      <c r="K28">
        <v>5.7424553039739402E-2</v>
      </c>
      <c r="L28" s="2">
        <v>3.4292599E-2</v>
      </c>
      <c r="M28">
        <f t="shared" si="2"/>
        <v>0.71993979577495359</v>
      </c>
      <c r="N28">
        <v>-6.4150515654671503E-2</v>
      </c>
      <c r="O28">
        <f t="shared" si="3"/>
        <v>0.79588001734407521</v>
      </c>
      <c r="P28">
        <f t="shared" si="4"/>
        <v>1.0285204193710185</v>
      </c>
      <c r="Q28">
        <f t="shared" si="5"/>
        <v>-9.9152399263515947E-2</v>
      </c>
      <c r="R28">
        <f t="shared" si="6"/>
        <v>1.2212918230186274E-2</v>
      </c>
      <c r="S28">
        <v>2.5436474344751599E-2</v>
      </c>
      <c r="T28">
        <v>-8.4922126517377903E-4</v>
      </c>
      <c r="U28">
        <f>[1]Sheet1!M28</f>
        <v>1.0267249999999999</v>
      </c>
      <c r="V28">
        <f t="shared" si="7"/>
        <v>1.1454136902626047E-2</v>
      </c>
      <c r="W28">
        <f>[2]Sheet1!F28</f>
        <v>2.5436474344751599E-2</v>
      </c>
      <c r="X28">
        <f>[1]Sheet1!G28</f>
        <v>-6.314916951616123E-2</v>
      </c>
      <c r="Y28">
        <f>[1]Sheet1!F28</f>
        <v>-56.653037625263792</v>
      </c>
      <c r="Z28">
        <f>[1]Sheet1!C28</f>
        <v>6.6041031247148219E-3</v>
      </c>
      <c r="AA28">
        <f t="shared" si="8"/>
        <v>-2.1801861537398137</v>
      </c>
      <c r="AB28">
        <v>8.9298421201018299E-3</v>
      </c>
      <c r="AC28">
        <v>5.8596557533368399E-2</v>
      </c>
      <c r="AD28">
        <v>5.8596557533368399E-2</v>
      </c>
      <c r="AE28">
        <v>-7.7735891659102593E-2</v>
      </c>
      <c r="AF28">
        <v>56569</v>
      </c>
      <c r="AG28">
        <v>5474</v>
      </c>
      <c r="AH28">
        <f t="shared" si="9"/>
        <v>4.7525785015560267</v>
      </c>
      <c r="AI28">
        <f t="shared" si="10"/>
        <v>3.7383047930741049</v>
      </c>
      <c r="AJ28">
        <f t="shared" si="11"/>
        <v>0.67692929913264854</v>
      </c>
      <c r="AK28">
        <f t="shared" si="12"/>
        <v>0.5726747075708597</v>
      </c>
    </row>
    <row r="29" spans="1:37" x14ac:dyDescent="0.2">
      <c r="A29" t="s">
        <v>28</v>
      </c>
      <c r="B29">
        <v>183101</v>
      </c>
      <c r="C29">
        <v>13.61029385</v>
      </c>
      <c r="D29">
        <v>6.3366666666666696</v>
      </c>
      <c r="E29">
        <v>11</v>
      </c>
      <c r="F29">
        <v>573.86017028704396</v>
      </c>
      <c r="G29">
        <v>10.70125</v>
      </c>
      <c r="H29">
        <v>8.0237499999999997</v>
      </c>
      <c r="I29">
        <f t="shared" si="0"/>
        <v>5.2626907161929903</v>
      </c>
      <c r="J29">
        <f t="shared" si="1"/>
        <v>1.1338675018422655</v>
      </c>
      <c r="K29">
        <v>-2.21804453430136E-2</v>
      </c>
      <c r="L29" s="2">
        <v>3.6101028E-2</v>
      </c>
      <c r="M29">
        <f t="shared" si="2"/>
        <v>0.7212078476540642</v>
      </c>
      <c r="N29">
        <v>-6.7870763328570199E-2</v>
      </c>
      <c r="O29">
        <f t="shared" si="3"/>
        <v>0.80186086214578089</v>
      </c>
      <c r="P29">
        <f t="shared" si="4"/>
        <v>1.0294345100585987</v>
      </c>
      <c r="Q29">
        <f t="shared" si="5"/>
        <v>-9.5900983392392725E-2</v>
      </c>
      <c r="R29">
        <f t="shared" si="6"/>
        <v>1.2598723149434329E-2</v>
      </c>
      <c r="S29">
        <v>2.1043979475737998E-2</v>
      </c>
      <c r="T29">
        <v>-9.8033440261037497E-4</v>
      </c>
      <c r="U29">
        <f>[1]Sheet1!M29</f>
        <v>1.0275000000000001</v>
      </c>
      <c r="V29">
        <f t="shared" si="7"/>
        <v>1.178183054810685E-2</v>
      </c>
      <c r="W29">
        <f>[2]Sheet1!F29</f>
        <v>2.1043979475737998E-2</v>
      </c>
      <c r="X29">
        <f>[1]Sheet1!G29</f>
        <v>-6.3911086581418086E-2</v>
      </c>
      <c r="Y29">
        <f>[1]Sheet1!F29</f>
        <v>-57.037904814471048</v>
      </c>
      <c r="Z29">
        <f>[1]Sheet1!C29</f>
        <v>7.6508490237665594E-3</v>
      </c>
      <c r="AA29">
        <f t="shared" si="8"/>
        <v>-2.1162903679997069</v>
      </c>
      <c r="AB29">
        <v>3.4411970131211299E-2</v>
      </c>
      <c r="AC29">
        <v>-3.1106659544683099E-2</v>
      </c>
      <c r="AD29">
        <v>-3.1106659544683099E-2</v>
      </c>
      <c r="AE29">
        <v>-0.20306115024367399</v>
      </c>
      <c r="AF29">
        <v>58846</v>
      </c>
      <c r="AG29">
        <v>5462</v>
      </c>
      <c r="AH29">
        <f t="shared" si="9"/>
        <v>4.7697169474348868</v>
      </c>
      <c r="AI29">
        <f t="shared" si="10"/>
        <v>3.7373516958037145</v>
      </c>
      <c r="AJ29">
        <f t="shared" si="11"/>
        <v>0.6784926071712355</v>
      </c>
      <c r="AK29">
        <f t="shared" si="12"/>
        <v>0.57256396816272714</v>
      </c>
    </row>
    <row r="30" spans="1:37" x14ac:dyDescent="0.2">
      <c r="A30" t="s">
        <v>29</v>
      </c>
      <c r="B30">
        <v>180757</v>
      </c>
      <c r="C30">
        <v>13.521445529999999</v>
      </c>
      <c r="D30">
        <v>6.38</v>
      </c>
      <c r="E30">
        <v>11</v>
      </c>
      <c r="F30">
        <v>569.36740173772796</v>
      </c>
      <c r="G30">
        <v>10.991250000000001</v>
      </c>
      <c r="H30">
        <v>7.8812499999999996</v>
      </c>
      <c r="I30">
        <f t="shared" si="0"/>
        <v>5.257095124790955</v>
      </c>
      <c r="J30">
        <f t="shared" si="1"/>
        <v>1.1310231229772187</v>
      </c>
      <c r="K30">
        <v>0.140310146809872</v>
      </c>
      <c r="L30" s="2">
        <v>4.9067302E-2</v>
      </c>
      <c r="M30">
        <f t="shared" si="2"/>
        <v>0.72074583545442272</v>
      </c>
      <c r="N30">
        <v>-6.3270538831665599E-2</v>
      </c>
      <c r="O30">
        <f t="shared" si="3"/>
        <v>0.80482067872116236</v>
      </c>
      <c r="P30">
        <f t="shared" si="4"/>
        <v>1.0410470861661545</v>
      </c>
      <c r="Q30">
        <f t="shared" si="5"/>
        <v>-9.4300873566577154E-2</v>
      </c>
      <c r="R30">
        <f t="shared" si="6"/>
        <v>1.7470372930009456E-2</v>
      </c>
      <c r="S30">
        <v>2.1389601288017202E-2</v>
      </c>
      <c r="T30">
        <v>-1.0261944245488199E-3</v>
      </c>
      <c r="U30">
        <f>[1]Sheet1!M30</f>
        <v>1.0275000000000001</v>
      </c>
      <c r="V30">
        <f t="shared" si="7"/>
        <v>1.178183054810685E-2</v>
      </c>
      <c r="W30">
        <f>[2]Sheet1!F30</f>
        <v>2.1389601288017202E-2</v>
      </c>
      <c r="X30">
        <f>[1]Sheet1!G30</f>
        <v>-6.3911086581418086E-2</v>
      </c>
      <c r="Y30">
        <f>[1]Sheet1!F30</f>
        <v>-56.894821596460801</v>
      </c>
      <c r="Z30">
        <f>[1]Sheet1!C30</f>
        <v>-2.8443788650467372E-3</v>
      </c>
      <c r="AA30">
        <v>0</v>
      </c>
      <c r="AB30">
        <v>4.3048559994087299E-2</v>
      </c>
      <c r="AC30">
        <v>0.15143307303957099</v>
      </c>
      <c r="AD30">
        <v>0.15143307303957099</v>
      </c>
      <c r="AE30">
        <v>4.0687939502531897E-2</v>
      </c>
      <c r="AF30">
        <v>55119</v>
      </c>
      <c r="AG30">
        <v>6631</v>
      </c>
      <c r="AH30">
        <f t="shared" si="9"/>
        <v>4.7413013297554931</v>
      </c>
      <c r="AI30">
        <f t="shared" si="10"/>
        <v>3.821579027912009</v>
      </c>
      <c r="AJ30">
        <f t="shared" si="11"/>
        <v>0.67589755744749846</v>
      </c>
      <c r="AK30">
        <f t="shared" si="12"/>
        <v>0.58224284495755607</v>
      </c>
    </row>
    <row r="31" spans="1:37" x14ac:dyDescent="0.2">
      <c r="A31" t="s">
        <v>30</v>
      </c>
      <c r="B31">
        <v>212584</v>
      </c>
      <c r="C31">
        <v>13.764191840000001</v>
      </c>
      <c r="D31">
        <v>6.2933333333333303</v>
      </c>
      <c r="E31">
        <v>10.76</v>
      </c>
      <c r="F31">
        <v>543.53234312862298</v>
      </c>
      <c r="G31">
        <v>11.008749999999999</v>
      </c>
      <c r="H31">
        <v>7.8587499999999997</v>
      </c>
      <c r="I31">
        <f t="shared" si="0"/>
        <v>5.3275305745184207</v>
      </c>
      <c r="J31">
        <f t="shared" si="1"/>
        <v>1.1387507170201507</v>
      </c>
      <c r="K31">
        <v>1.6503461336098299E-2</v>
      </c>
      <c r="L31" s="2">
        <v>5.1275425999999999E-2</v>
      </c>
      <c r="M31">
        <f t="shared" si="2"/>
        <v>0.72652595079478677</v>
      </c>
      <c r="N31">
        <v>-5.3965418753553797E-2</v>
      </c>
      <c r="O31">
        <f t="shared" si="3"/>
        <v>0.79888073524238756</v>
      </c>
      <c r="P31">
        <f t="shared" si="4"/>
        <v>1.0417380093512727</v>
      </c>
      <c r="Q31">
        <f t="shared" si="5"/>
        <v>-9.7518051589930779E-2</v>
      </c>
      <c r="R31">
        <f t="shared" si="6"/>
        <v>1.7758510326775463E-2</v>
      </c>
      <c r="S31">
        <v>2.10521346034084E-2</v>
      </c>
      <c r="T31">
        <v>-9.6264311882821995E-4</v>
      </c>
      <c r="U31">
        <f>[1]Sheet1!M31</f>
        <v>1.0268999999999999</v>
      </c>
      <c r="V31">
        <f t="shared" si="7"/>
        <v>1.1528153857539481E-2</v>
      </c>
      <c r="W31">
        <f>[2]Sheet1!F31</f>
        <v>2.10521346034084E-2</v>
      </c>
      <c r="X31">
        <f>[1]Sheet1!G31</f>
        <v>-6.3323129064177808E-2</v>
      </c>
      <c r="Y31">
        <f>[1]Sheet1!F31</f>
        <v>-57.283549355876687</v>
      </c>
      <c r="Z31">
        <f>[1]Sheet1!C31</f>
        <v>7.7275940429319956E-3</v>
      </c>
      <c r="AA31">
        <f t="shared" si="8"/>
        <v>-2.1119557009747312</v>
      </c>
      <c r="AB31">
        <v>5.0541542617089798E-2</v>
      </c>
      <c r="AC31">
        <v>1.20587808758632E-2</v>
      </c>
      <c r="AD31">
        <v>1.20587808758632E-2</v>
      </c>
      <c r="AE31">
        <v>7.8060522913378999E-3</v>
      </c>
      <c r="AF31">
        <v>69866</v>
      </c>
      <c r="AG31">
        <v>6514</v>
      </c>
      <c r="AH31">
        <f t="shared" si="9"/>
        <v>4.8442658795409397</v>
      </c>
      <c r="AI31">
        <f t="shared" si="10"/>
        <v>3.8138477542288545</v>
      </c>
      <c r="AJ31">
        <f t="shared" si="11"/>
        <v>0.68522797155784643</v>
      </c>
      <c r="AK31">
        <f t="shared" si="12"/>
        <v>0.58136335236546588</v>
      </c>
    </row>
    <row r="32" spans="1:37" x14ac:dyDescent="0.2">
      <c r="A32" t="s">
        <v>31</v>
      </c>
      <c r="B32">
        <v>211580</v>
      </c>
      <c r="C32">
        <v>14.156711039999999</v>
      </c>
      <c r="D32">
        <v>6.38</v>
      </c>
      <c r="E32">
        <v>10.76</v>
      </c>
      <c r="F32">
        <v>532.78461506477504</v>
      </c>
      <c r="G32">
        <v>10.797499999999999</v>
      </c>
      <c r="H32">
        <v>8.0749999999999904</v>
      </c>
      <c r="I32">
        <f t="shared" si="0"/>
        <v>5.3254746127953307</v>
      </c>
      <c r="J32">
        <f t="shared" si="1"/>
        <v>1.1509623675422866</v>
      </c>
      <c r="K32">
        <v>3.3727964405037399E-2</v>
      </c>
      <c r="L32" s="2">
        <v>4.1766021E-2</v>
      </c>
      <c r="M32">
        <f t="shared" si="2"/>
        <v>0.72635831868971812</v>
      </c>
      <c r="N32">
        <v>-1.3913318510627701E-2</v>
      </c>
      <c r="O32">
        <f t="shared" si="3"/>
        <v>0.80482067872116236</v>
      </c>
      <c r="P32">
        <f t="shared" si="4"/>
        <v>1.0333232127195362</v>
      </c>
      <c r="Q32">
        <f t="shared" si="5"/>
        <v>-9.4300873566577154E-2</v>
      </c>
      <c r="R32">
        <f t="shared" si="6"/>
        <v>1.4236185551787722E-2</v>
      </c>
      <c r="S32">
        <v>2.2287519694050999E-2</v>
      </c>
      <c r="T32">
        <v>-9.3062311545177097E-4</v>
      </c>
      <c r="U32">
        <f>[1]Sheet1!M32</f>
        <v>1.0268999999999999</v>
      </c>
      <c r="V32">
        <f t="shared" si="7"/>
        <v>1.1528153857539481E-2</v>
      </c>
      <c r="W32">
        <f>[2]Sheet1!F32</f>
        <v>2.2287519694050999E-2</v>
      </c>
      <c r="X32">
        <f>[1]Sheet1!G32</f>
        <v>-6.3323129064177808E-2</v>
      </c>
      <c r="Y32">
        <f>[1]Sheet1!F32</f>
        <v>-57.897842435956576</v>
      </c>
      <c r="Z32">
        <f>[1]Sheet1!C32</f>
        <v>1.2211650522135908E-2</v>
      </c>
      <c r="AA32">
        <f t="shared" si="8"/>
        <v>-1.9132256330074815</v>
      </c>
      <c r="AB32">
        <v>8.3844072607703792E-3</v>
      </c>
      <c r="AC32">
        <v>-2.7980014262999099E-2</v>
      </c>
      <c r="AD32">
        <v>-2.7980014262999099E-2</v>
      </c>
      <c r="AE32">
        <v>1.38373724701335E-3</v>
      </c>
      <c r="AF32">
        <v>62325</v>
      </c>
      <c r="AG32">
        <v>6802</v>
      </c>
      <c r="AH32">
        <f t="shared" si="9"/>
        <v>4.7946622871758109</v>
      </c>
      <c r="AI32">
        <f t="shared" si="10"/>
        <v>3.8326366275967034</v>
      </c>
      <c r="AJ32">
        <f t="shared" si="11"/>
        <v>0.68075802298089672</v>
      </c>
      <c r="AK32">
        <f t="shared" si="12"/>
        <v>0.58349764573220064</v>
      </c>
    </row>
    <row r="33" spans="1:37" x14ac:dyDescent="0.2">
      <c r="A33" t="s">
        <v>32</v>
      </c>
      <c r="B33">
        <v>216171</v>
      </c>
      <c r="C33">
        <v>14.330599899999999</v>
      </c>
      <c r="D33">
        <v>6.25</v>
      </c>
      <c r="E33">
        <v>10.7</v>
      </c>
      <c r="F33">
        <v>537.30369027190397</v>
      </c>
      <c r="G33">
        <v>10.7225</v>
      </c>
      <c r="H33">
        <v>8.0250000000000004</v>
      </c>
      <c r="I33">
        <f t="shared" si="0"/>
        <v>5.3347974315935387</v>
      </c>
      <c r="J33">
        <f t="shared" si="1"/>
        <v>1.1562643709839784</v>
      </c>
      <c r="K33">
        <v>2.5194793161119802E-2</v>
      </c>
      <c r="L33" s="2">
        <v>4.8180075000000003E-2</v>
      </c>
      <c r="M33">
        <f t="shared" si="2"/>
        <v>0.72711793341159336</v>
      </c>
      <c r="N33">
        <v>-3.4069886335364702E-2</v>
      </c>
      <c r="O33">
        <f t="shared" si="3"/>
        <v>0.79588001734407521</v>
      </c>
      <c r="P33">
        <f t="shared" si="4"/>
        <v>1.0302960549111109</v>
      </c>
      <c r="Q33">
        <f t="shared" si="5"/>
        <v>-9.9152399263515947E-2</v>
      </c>
      <c r="R33">
        <f t="shared" si="6"/>
        <v>1.2962036879436461E-2</v>
      </c>
      <c r="S33">
        <v>2.25849935458751E-2</v>
      </c>
      <c r="T33">
        <v>-9.5905558521958796E-4</v>
      </c>
      <c r="U33">
        <f>[1]Sheet1!M33</f>
        <v>1.0267500000000001</v>
      </c>
      <c r="V33">
        <f t="shared" si="7"/>
        <v>1.1464711525690062E-2</v>
      </c>
      <c r="W33">
        <f>[2]Sheet1!F33</f>
        <v>2.25849935458751E-2</v>
      </c>
      <c r="X33">
        <f>[1]Sheet1!G33</f>
        <v>-6.3174090502806868E-2</v>
      </c>
      <c r="Y33">
        <f>[1]Sheet1!F33</f>
        <v>-58.164553640874132</v>
      </c>
      <c r="Z33">
        <f>[1]Sheet1!C33</f>
        <v>5.3020034416917383E-3</v>
      </c>
      <c r="AA33">
        <f t="shared" si="8"/>
        <v>-2.2755599946890732</v>
      </c>
      <c r="AB33">
        <v>3.41205831025366E-2</v>
      </c>
      <c r="AC33">
        <v>6.9684332698217902E-2</v>
      </c>
      <c r="AD33">
        <v>6.9684332698217902E-2</v>
      </c>
      <c r="AE33">
        <v>-0.15267970274857701</v>
      </c>
      <c r="AF33">
        <v>78036</v>
      </c>
      <c r="AG33">
        <v>6474</v>
      </c>
      <c r="AH33">
        <f t="shared" si="9"/>
        <v>4.8922950000555234</v>
      </c>
      <c r="AI33">
        <f t="shared" si="10"/>
        <v>3.8111726950665541</v>
      </c>
      <c r="AJ33">
        <f t="shared" si="11"/>
        <v>0.68951263663766216</v>
      </c>
      <c r="AK33">
        <f t="shared" si="12"/>
        <v>0.58105862833532318</v>
      </c>
    </row>
    <row r="34" spans="1:37" x14ac:dyDescent="0.2">
      <c r="A34" t="s">
        <v>33</v>
      </c>
      <c r="B34">
        <v>202599</v>
      </c>
      <c r="C34">
        <v>14.367408490000001</v>
      </c>
      <c r="D34">
        <v>6.25</v>
      </c>
      <c r="E34">
        <v>10.7</v>
      </c>
      <c r="F34">
        <v>548.96042632008403</v>
      </c>
      <c r="G34">
        <v>10.733750000000001</v>
      </c>
      <c r="H34">
        <v>7.7662500000000003</v>
      </c>
      <c r="I34">
        <f t="shared" si="0"/>
        <v>5.3066372974134337</v>
      </c>
      <c r="J34">
        <f t="shared" si="1"/>
        <v>1.1573784396728239</v>
      </c>
      <c r="K34">
        <v>0.101076475443852</v>
      </c>
      <c r="L34" s="2">
        <v>3.4646837999999999E-2</v>
      </c>
      <c r="M34">
        <f t="shared" si="2"/>
        <v>0.72481940511290888</v>
      </c>
      <c r="N34">
        <v>-2.08896443217025E-2</v>
      </c>
      <c r="O34">
        <f t="shared" si="3"/>
        <v>0.79588001734407521</v>
      </c>
      <c r="P34">
        <f t="shared" si="4"/>
        <v>1.0307514759067777</v>
      </c>
      <c r="Q34">
        <f t="shared" si="5"/>
        <v>-9.9152399263515947E-2</v>
      </c>
      <c r="R34">
        <f t="shared" si="6"/>
        <v>1.3153965329045341E-2</v>
      </c>
      <c r="S34">
        <v>2.3418629298152201E-2</v>
      </c>
      <c r="T34">
        <v>-9.22979521755778E-4</v>
      </c>
      <c r="U34">
        <f>[1]Sheet1!M34</f>
        <v>1.0267500000000001</v>
      </c>
      <c r="V34">
        <f t="shared" si="7"/>
        <v>1.1464711525690062E-2</v>
      </c>
      <c r="W34">
        <f>[2]Sheet1!F34</f>
        <v>2.3418629298152201E-2</v>
      </c>
      <c r="X34">
        <f>[1]Sheet1!G34</f>
        <v>-6.3174090502806868E-2</v>
      </c>
      <c r="Y34">
        <f>[1]Sheet1!F34</f>
        <v>-58.22059558909816</v>
      </c>
      <c r="Z34">
        <f>[1]Sheet1!C34</f>
        <v>1.1140686888455598E-3</v>
      </c>
      <c r="AA34">
        <f t="shared" si="8"/>
        <v>-2.9530880315438495</v>
      </c>
      <c r="AB34">
        <v>4.3202362499146198E-2</v>
      </c>
      <c r="AC34">
        <v>9.1513587721044204E-2</v>
      </c>
      <c r="AD34">
        <v>9.1513587721044204E-2</v>
      </c>
      <c r="AE34">
        <v>-0.105158933510935</v>
      </c>
      <c r="AF34">
        <v>64204</v>
      </c>
      <c r="AG34">
        <v>6342</v>
      </c>
      <c r="AH34">
        <f t="shared" si="9"/>
        <v>4.8075620860721582</v>
      </c>
      <c r="AI34">
        <f t="shared" si="10"/>
        <v>3.80222623769107</v>
      </c>
      <c r="AJ34">
        <f t="shared" si="11"/>
        <v>0.68192490153546448</v>
      </c>
      <c r="AK34">
        <f t="shared" si="12"/>
        <v>0.58003795441728723</v>
      </c>
    </row>
    <row r="35" spans="1:37" x14ac:dyDescent="0.2">
      <c r="A35" t="s">
        <v>34</v>
      </c>
      <c r="B35">
        <v>238735</v>
      </c>
      <c r="C35">
        <v>14.82815051</v>
      </c>
      <c r="D35">
        <v>6.3333333333333304</v>
      </c>
      <c r="E35">
        <v>10.49</v>
      </c>
      <c r="F35">
        <v>539.16047849256597</v>
      </c>
      <c r="G35">
        <v>10.66625</v>
      </c>
      <c r="H35">
        <v>7.5737500000000004</v>
      </c>
      <c r="I35">
        <f t="shared" si="0"/>
        <v>5.3779160938814234</v>
      </c>
      <c r="J35">
        <f t="shared" si="1"/>
        <v>1.1710869855940198</v>
      </c>
      <c r="K35">
        <v>-1.2266366271027101E-2</v>
      </c>
      <c r="L35" s="2">
        <v>2.4564717E-2</v>
      </c>
      <c r="M35">
        <f t="shared" si="2"/>
        <v>0.73061402208799642</v>
      </c>
      <c r="N35">
        <v>-4.1758893568570798E-3</v>
      </c>
      <c r="O35">
        <f t="shared" si="3"/>
        <v>0.80163234623316637</v>
      </c>
      <c r="P35">
        <f t="shared" si="4"/>
        <v>1.0280117586406952</v>
      </c>
      <c r="Q35">
        <f t="shared" si="5"/>
        <v>-9.6024767141558415E-2</v>
      </c>
      <c r="R35">
        <f t="shared" si="6"/>
        <v>1.1998082250271118E-2</v>
      </c>
      <c r="S35">
        <v>2.0439967320553701E-2</v>
      </c>
      <c r="T35">
        <v>-7.9596333196644002E-4</v>
      </c>
      <c r="U35">
        <f>[1]Sheet1!M35</f>
        <v>1.0262249999999999</v>
      </c>
      <c r="V35">
        <f t="shared" si="7"/>
        <v>1.124259035230076E-2</v>
      </c>
      <c r="W35">
        <f>[2]Sheet1!F35</f>
        <v>2.0439967320553701E-2</v>
      </c>
      <c r="X35">
        <f>[1]Sheet1!G35</f>
        <v>-6.2645793019196816E-2</v>
      </c>
      <c r="Y35">
        <f>[1]Sheet1!F35</f>
        <v>-58.910188276186872</v>
      </c>
      <c r="Z35">
        <f>[1]Sheet1!C35</f>
        <v>1.3708545921195858E-2</v>
      </c>
      <c r="AA35">
        <f t="shared" si="8"/>
        <v>-1.8630086088057851</v>
      </c>
      <c r="AB35">
        <v>3.4223253673740503E-2</v>
      </c>
      <c r="AC35">
        <v>-5.18021256340137E-2</v>
      </c>
      <c r="AD35">
        <v>-5.18021256340137E-2</v>
      </c>
      <c r="AE35">
        <v>-8.3377695036012306E-2</v>
      </c>
      <c r="AF35">
        <v>80454</v>
      </c>
      <c r="AG35">
        <v>6481</v>
      </c>
      <c r="AH35">
        <f t="shared" si="9"/>
        <v>4.9055476411602505</v>
      </c>
      <c r="AI35">
        <f t="shared" si="10"/>
        <v>3.8116420214531512</v>
      </c>
      <c r="AJ35">
        <f t="shared" si="11"/>
        <v>0.69068749780316785</v>
      </c>
      <c r="AK35">
        <f t="shared" si="12"/>
        <v>0.58111210618248288</v>
      </c>
    </row>
    <row r="36" spans="1:37" x14ac:dyDescent="0.2">
      <c r="A36" t="s">
        <v>35</v>
      </c>
      <c r="B36">
        <v>241814</v>
      </c>
      <c r="C36">
        <v>15.62810273</v>
      </c>
      <c r="D36">
        <v>7.13</v>
      </c>
      <c r="E36">
        <v>10.49</v>
      </c>
      <c r="F36">
        <v>549.34414579761903</v>
      </c>
      <c r="G36">
        <v>10.46625</v>
      </c>
      <c r="H36">
        <v>7.2449999999999903</v>
      </c>
      <c r="I36">
        <f t="shared" si="0"/>
        <v>5.3834814410521998</v>
      </c>
      <c r="J36">
        <f t="shared" si="1"/>
        <v>1.1939062573598551</v>
      </c>
      <c r="K36">
        <v>2.77179718025122E-2</v>
      </c>
      <c r="L36" s="2">
        <v>2.4206391000000001E-2</v>
      </c>
      <c r="M36">
        <f t="shared" si="2"/>
        <v>0.73106322021003889</v>
      </c>
      <c r="N36">
        <v>1.29886340693143E-2</v>
      </c>
      <c r="O36">
        <f t="shared" si="3"/>
        <v>0.85308952985186559</v>
      </c>
      <c r="P36">
        <f t="shared" si="4"/>
        <v>1.0197911042163499</v>
      </c>
      <c r="Q36">
        <f t="shared" si="5"/>
        <v>-6.9005388199120749E-2</v>
      </c>
      <c r="R36">
        <f t="shared" si="6"/>
        <v>8.5112192351007379E-3</v>
      </c>
      <c r="S36">
        <v>2.28741230159644E-2</v>
      </c>
      <c r="T36">
        <v>-7.16780351180841E-4</v>
      </c>
      <c r="U36">
        <f>[1]Sheet1!M36</f>
        <v>1.0262249999999999</v>
      </c>
      <c r="V36">
        <f t="shared" si="7"/>
        <v>1.124259035230076E-2</v>
      </c>
      <c r="W36">
        <f>[2]Sheet1!F36</f>
        <v>2.28741230159644E-2</v>
      </c>
      <c r="X36">
        <f>[1]Sheet1!G36</f>
        <v>-6.2645793019196816E-2</v>
      </c>
      <c r="Y36">
        <f>[1]Sheet1!F36</f>
        <v>-60.058085582354067</v>
      </c>
      <c r="Z36">
        <f>[1]Sheet1!C36</f>
        <v>2.2819271765835314E-2</v>
      </c>
      <c r="AA36">
        <f t="shared" si="8"/>
        <v>-1.641698219388696</v>
      </c>
      <c r="AB36">
        <v>7.8301562511473508E-3</v>
      </c>
      <c r="AC36">
        <v>-5.3492655991217199E-2</v>
      </c>
      <c r="AD36">
        <v>-5.3492655991217199E-2</v>
      </c>
      <c r="AE36">
        <v>-5.1932107134533098E-2</v>
      </c>
      <c r="AF36">
        <v>73264</v>
      </c>
      <c r="AG36">
        <v>6706</v>
      </c>
      <c r="AH36">
        <f t="shared" si="9"/>
        <v>4.8648906261836222</v>
      </c>
      <c r="AI36">
        <f t="shared" si="10"/>
        <v>3.8264635490928014</v>
      </c>
      <c r="AJ36">
        <f t="shared" si="11"/>
        <v>0.68707308078548635</v>
      </c>
      <c r="AK36">
        <f t="shared" si="12"/>
        <v>0.58279758059419029</v>
      </c>
    </row>
    <row r="37" spans="1:37" x14ac:dyDescent="0.2">
      <c r="A37" t="s">
        <v>36</v>
      </c>
      <c r="B37">
        <v>252656</v>
      </c>
      <c r="C37">
        <v>15.87846461</v>
      </c>
      <c r="D37">
        <v>7.3766666666666696</v>
      </c>
      <c r="E37">
        <v>10.89</v>
      </c>
      <c r="F37">
        <v>555.35716064880205</v>
      </c>
      <c r="G37">
        <v>10.51375</v>
      </c>
      <c r="H37">
        <v>7.3150000000000004</v>
      </c>
      <c r="I37">
        <f t="shared" si="0"/>
        <v>5.4025296161936858</v>
      </c>
      <c r="J37">
        <f t="shared" si="1"/>
        <v>1.2008085054183664</v>
      </c>
      <c r="K37">
        <v>-1.8477844433667699E-2</v>
      </c>
      <c r="L37" s="2">
        <v>1.9271607E-2</v>
      </c>
      <c r="M37">
        <f t="shared" si="2"/>
        <v>0.73259715632607725</v>
      </c>
      <c r="N37">
        <v>1.3689498710145E-2</v>
      </c>
      <c r="O37">
        <f t="shared" si="3"/>
        <v>0.86786015920759563</v>
      </c>
      <c r="P37">
        <f t="shared" si="4"/>
        <v>1.0217576459835935</v>
      </c>
      <c r="Q37">
        <f t="shared" si="5"/>
        <v>-6.1550248299534302E-2</v>
      </c>
      <c r="R37">
        <f t="shared" si="6"/>
        <v>9.3478962941366105E-3</v>
      </c>
      <c r="S37">
        <v>1.8593038622598701E-2</v>
      </c>
      <c r="T37">
        <v>-7.1221133362922204E-4</v>
      </c>
      <c r="U37">
        <f>[1]Sheet1!M37</f>
        <v>1.0272250000000001</v>
      </c>
      <c r="V37">
        <f t="shared" si="7"/>
        <v>1.1665580457961929E-2</v>
      </c>
      <c r="W37">
        <f>[2]Sheet1!F37</f>
        <v>1.8593038622598701E-2</v>
      </c>
      <c r="X37">
        <f>[1]Sheet1!G37</f>
        <v>-6.3643215047497481E-2</v>
      </c>
      <c r="Y37">
        <f>[1]Sheet1!F37</f>
        <v>-60.405295258200304</v>
      </c>
      <c r="Z37">
        <f>[1]Sheet1!C37</f>
        <v>6.9022480585112511E-3</v>
      </c>
      <c r="AA37">
        <f t="shared" si="8"/>
        <v>-2.1610094367416122</v>
      </c>
      <c r="AB37">
        <v>1.2798725198592801E-4</v>
      </c>
      <c r="AC37">
        <v>-4.4400284151784299E-2</v>
      </c>
      <c r="AD37">
        <v>-4.4400284151784299E-2</v>
      </c>
      <c r="AE37">
        <v>-0.22017449780182999</v>
      </c>
      <c r="AF37">
        <v>84629</v>
      </c>
      <c r="AG37">
        <v>6442</v>
      </c>
      <c r="AH37">
        <f t="shared" si="9"/>
        <v>4.927519209159942</v>
      </c>
      <c r="AI37">
        <f t="shared" si="10"/>
        <v>3.8090207204836726</v>
      </c>
      <c r="AJ37">
        <f t="shared" si="11"/>
        <v>0.69262832598362778</v>
      </c>
      <c r="AK37">
        <f t="shared" si="12"/>
        <v>0.58081333516219202</v>
      </c>
    </row>
    <row r="38" spans="1:37" x14ac:dyDescent="0.2">
      <c r="A38" t="s">
        <v>37</v>
      </c>
      <c r="B38">
        <v>226801</v>
      </c>
      <c r="C38">
        <v>15.93589871</v>
      </c>
      <c r="D38">
        <v>7.3333333333333304</v>
      </c>
      <c r="E38">
        <v>10.89</v>
      </c>
      <c r="F38">
        <v>555.254053317076</v>
      </c>
      <c r="G38">
        <v>10.85375</v>
      </c>
      <c r="H38">
        <v>7.7862499999999999</v>
      </c>
      <c r="I38">
        <f t="shared" si="0"/>
        <v>5.3556449650953155</v>
      </c>
      <c r="J38">
        <f t="shared" si="1"/>
        <v>1.202376560673758</v>
      </c>
      <c r="K38">
        <v>6.4593392393151206E-2</v>
      </c>
      <c r="L38" s="2">
        <v>1.0220801999999999E-2</v>
      </c>
      <c r="M38">
        <f t="shared" si="2"/>
        <v>0.72881177916696449</v>
      </c>
      <c r="N38">
        <v>1.0308900157197799E-2</v>
      </c>
      <c r="O38">
        <f t="shared" si="3"/>
        <v>0.86530142610254357</v>
      </c>
      <c r="P38">
        <f t="shared" si="4"/>
        <v>1.0355798140307355</v>
      </c>
      <c r="Q38">
        <f t="shared" si="5"/>
        <v>-6.2832580524011666E-2</v>
      </c>
      <c r="R38">
        <f t="shared" si="6"/>
        <v>1.5183576389616387E-2</v>
      </c>
      <c r="S38">
        <v>1.9650653571782799E-2</v>
      </c>
      <c r="T38">
        <v>-6.5523384825566804E-4</v>
      </c>
      <c r="U38">
        <f>[1]Sheet1!M38</f>
        <v>1.0272250000000001</v>
      </c>
      <c r="V38">
        <f t="shared" si="7"/>
        <v>1.1665580457961929E-2</v>
      </c>
      <c r="W38">
        <f>[2]Sheet1!F38</f>
        <v>1.9650653571782799E-2</v>
      </c>
      <c r="X38">
        <f>[1]Sheet1!G38</f>
        <v>-6.3643215047497481E-2</v>
      </c>
      <c r="Y38">
        <f>[1]Sheet1!F38</f>
        <v>-60.484174480204238</v>
      </c>
      <c r="Z38">
        <f>[1]Sheet1!C38</f>
        <v>1.5680552553916094E-3</v>
      </c>
      <c r="AA38">
        <f t="shared" si="8"/>
        <v>-2.8046386376408283</v>
      </c>
      <c r="AB38">
        <v>4.5567277117743998E-3</v>
      </c>
      <c r="AC38">
        <v>4.8987416420024098E-2</v>
      </c>
      <c r="AD38">
        <v>4.8987416420024098E-2</v>
      </c>
      <c r="AE38">
        <v>4.9636898585106302E-2</v>
      </c>
      <c r="AF38">
        <v>72935</v>
      </c>
      <c r="AG38">
        <v>7914</v>
      </c>
      <c r="AH38">
        <f t="shared" si="9"/>
        <v>4.8629359872909026</v>
      </c>
      <c r="AI38">
        <f t="shared" si="10"/>
        <v>3.8983960459300091</v>
      </c>
      <c r="AJ38">
        <f t="shared" si="11"/>
        <v>0.68689855281939982</v>
      </c>
      <c r="AK38">
        <f t="shared" si="12"/>
        <v>0.59088595787671427</v>
      </c>
    </row>
    <row r="39" spans="1:37" x14ac:dyDescent="0.2">
      <c r="A39" t="s">
        <v>38</v>
      </c>
      <c r="B39">
        <v>273114</v>
      </c>
      <c r="C39">
        <v>16.244963949999999</v>
      </c>
      <c r="D39">
        <v>7.3333333333333304</v>
      </c>
      <c r="E39">
        <v>10.78</v>
      </c>
      <c r="F39">
        <v>544.18153873639699</v>
      </c>
      <c r="G39">
        <v>10.92625</v>
      </c>
      <c r="H39">
        <v>8.1137499999999996</v>
      </c>
      <c r="I39">
        <f t="shared" si="0"/>
        <v>5.4363439629259229</v>
      </c>
      <c r="J39">
        <f t="shared" si="1"/>
        <v>1.2107187519177856</v>
      </c>
      <c r="K39" s="1">
        <v>-8.6547688886717795E-5</v>
      </c>
      <c r="L39" s="2">
        <v>1.2397188999999999E-2</v>
      </c>
      <c r="M39">
        <f t="shared" si="2"/>
        <v>0.7353069271765087</v>
      </c>
      <c r="N39">
        <v>1.16256270641135E-2</v>
      </c>
      <c r="O39">
        <f t="shared" si="3"/>
        <v>0.86530142610254357</v>
      </c>
      <c r="P39">
        <f t="shared" si="4"/>
        <v>1.0384711332441272</v>
      </c>
      <c r="Q39">
        <f t="shared" si="5"/>
        <v>-6.2832580524011666E-2</v>
      </c>
      <c r="R39">
        <f t="shared" si="6"/>
        <v>1.6394428798871805E-2</v>
      </c>
      <c r="S39">
        <v>2.4001603849600602E-2</v>
      </c>
      <c r="T39">
        <v>-5.1748715501322097E-4</v>
      </c>
      <c r="U39">
        <f>[1]Sheet1!M39</f>
        <v>1.02695</v>
      </c>
      <c r="V39">
        <f t="shared" si="7"/>
        <v>1.1549299242158122E-2</v>
      </c>
      <c r="W39">
        <f>[2]Sheet1!F39</f>
        <v>2.4001603849600602E-2</v>
      </c>
      <c r="X39">
        <f>[1]Sheet1!G39</f>
        <v>-6.3372623959135899E-2</v>
      </c>
      <c r="Y39">
        <f>[1]Sheet1!F39</f>
        <v>-60.903818847246995</v>
      </c>
      <c r="Z39">
        <f>[1]Sheet1!C39</f>
        <v>8.3421912440275747E-3</v>
      </c>
      <c r="AA39">
        <f t="shared" si="8"/>
        <v>-2.0787198582118567</v>
      </c>
      <c r="AB39">
        <v>-3.8673194448328699E-3</v>
      </c>
      <c r="AC39">
        <v>1.5456281893832999E-2</v>
      </c>
      <c r="AD39">
        <v>1.5456281893832999E-2</v>
      </c>
      <c r="AE39">
        <v>3.32289959711769E-2</v>
      </c>
      <c r="AF39">
        <v>100785</v>
      </c>
      <c r="AG39">
        <v>7882</v>
      </c>
      <c r="AH39">
        <f t="shared" si="9"/>
        <v>5.0033959001454162</v>
      </c>
      <c r="AI39">
        <f t="shared" si="10"/>
        <v>3.8966364305295844</v>
      </c>
      <c r="AJ39">
        <f t="shared" si="11"/>
        <v>0.69926486835332347</v>
      </c>
      <c r="AK39">
        <f t="shared" si="12"/>
        <v>0.59068988652641152</v>
      </c>
    </row>
    <row r="40" spans="1:37" x14ac:dyDescent="0.2">
      <c r="A40" t="s">
        <v>39</v>
      </c>
      <c r="B40">
        <v>263494</v>
      </c>
      <c r="C40">
        <v>16.521980330000002</v>
      </c>
      <c r="D40">
        <v>8.2100000000000009</v>
      </c>
      <c r="E40">
        <v>10.78</v>
      </c>
      <c r="F40">
        <v>555.67884640274303</v>
      </c>
      <c r="G40">
        <v>10.817500000000001</v>
      </c>
      <c r="H40">
        <v>8.5549999999999997</v>
      </c>
      <c r="I40">
        <f t="shared" si="0"/>
        <v>5.420770730377563</v>
      </c>
      <c r="J40">
        <f t="shared" si="1"/>
        <v>1.2180621007837924</v>
      </c>
      <c r="K40">
        <v>1.0771753691391999E-2</v>
      </c>
      <c r="L40" s="2">
        <v>-2.317866E-3</v>
      </c>
      <c r="M40">
        <f t="shared" si="2"/>
        <v>0.73406103933417977</v>
      </c>
      <c r="N40">
        <v>2.4566967349235001E-2</v>
      </c>
      <c r="O40">
        <f t="shared" si="3"/>
        <v>0.91434315711944081</v>
      </c>
      <c r="P40">
        <f t="shared" si="4"/>
        <v>1.0341269038707619</v>
      </c>
      <c r="Q40">
        <f t="shared" si="5"/>
        <v>-3.8890780990621432E-2</v>
      </c>
      <c r="R40">
        <f t="shared" si="6"/>
        <v>1.4573836890422314E-2</v>
      </c>
      <c r="S40">
        <v>2.4615609901693199E-2</v>
      </c>
      <c r="T40">
        <v>-4.35961099277456E-4</v>
      </c>
      <c r="U40">
        <f>[1]Sheet1!M40</f>
        <v>1.02695</v>
      </c>
      <c r="V40">
        <f t="shared" si="7"/>
        <v>1.1549299242158122E-2</v>
      </c>
      <c r="W40">
        <f>[2]Sheet1!F40</f>
        <v>2.4615609901693199E-2</v>
      </c>
      <c r="X40">
        <f>[1]Sheet1!G40</f>
        <v>-6.3372623959135899E-2</v>
      </c>
      <c r="Y40">
        <f>[1]Sheet1!F40</f>
        <v>-61.273217593536337</v>
      </c>
      <c r="Z40">
        <f>[1]Sheet1!C40</f>
        <v>7.3433488660068491E-3</v>
      </c>
      <c r="AA40">
        <f t="shared" si="8"/>
        <v>-2.1341058389469345</v>
      </c>
      <c r="AB40">
        <v>-2.2171940686760601E-2</v>
      </c>
      <c r="AC40">
        <v>-2.6815417897472198E-2</v>
      </c>
      <c r="AD40">
        <v>-2.6815417897472198E-2</v>
      </c>
      <c r="AE40">
        <v>-1.80518321067513E-3</v>
      </c>
      <c r="AF40">
        <v>90093</v>
      </c>
      <c r="AG40">
        <v>7681</v>
      </c>
      <c r="AH40">
        <f t="shared" si="9"/>
        <v>4.9546910486985656</v>
      </c>
      <c r="AI40">
        <f t="shared" si="10"/>
        <v>3.8854177651109363</v>
      </c>
      <c r="AJ40">
        <f t="shared" si="11"/>
        <v>0.69501657909806691</v>
      </c>
      <c r="AK40">
        <f t="shared" si="12"/>
        <v>0.58943772154828511</v>
      </c>
    </row>
    <row r="41" spans="1:37" x14ac:dyDescent="0.2">
      <c r="A41" t="s">
        <v>40</v>
      </c>
      <c r="B41">
        <v>277188</v>
      </c>
      <c r="C41">
        <v>16.760918849999999</v>
      </c>
      <c r="D41">
        <v>7.01</v>
      </c>
      <c r="E41">
        <v>10.59</v>
      </c>
      <c r="F41">
        <v>576.74793065911297</v>
      </c>
      <c r="G41">
        <v>10.7425</v>
      </c>
      <c r="H41">
        <v>8.625</v>
      </c>
      <c r="I41">
        <f t="shared" si="0"/>
        <v>5.4427744249058954</v>
      </c>
      <c r="J41">
        <f t="shared" si="1"/>
        <v>1.2242978233960655</v>
      </c>
      <c r="K41">
        <v>-7.42527220567437E-2</v>
      </c>
      <c r="L41" s="2">
        <v>-1.0442948000000001E-2</v>
      </c>
      <c r="M41">
        <f t="shared" si="2"/>
        <v>0.73582033541046143</v>
      </c>
      <c r="N41">
        <v>1.4782007332350499E-2</v>
      </c>
      <c r="O41">
        <f t="shared" si="3"/>
        <v>0.84571801796665869</v>
      </c>
      <c r="P41">
        <f t="shared" si="4"/>
        <v>1.0311053623559407</v>
      </c>
      <c r="Q41">
        <f t="shared" si="5"/>
        <v>-7.2774416694844093E-2</v>
      </c>
      <c r="R41">
        <f t="shared" si="6"/>
        <v>1.3303045450175863E-2</v>
      </c>
      <c r="S41">
        <v>2.3391244649641301E-2</v>
      </c>
      <c r="T41">
        <v>-4.3581313440772801E-4</v>
      </c>
      <c r="U41">
        <f>[1]Sheet1!M41</f>
        <v>1.026475</v>
      </c>
      <c r="V41">
        <f t="shared" si="7"/>
        <v>1.1348376508107914E-2</v>
      </c>
      <c r="W41">
        <f>[2]Sheet1!F41</f>
        <v>2.3391244649641301E-2</v>
      </c>
      <c r="X41">
        <f>[1]Sheet1!G41</f>
        <v>-6.2898669615125025E-2</v>
      </c>
      <c r="Y41">
        <f>[1]Sheet1!F41</f>
        <v>-61.586898470914335</v>
      </c>
      <c r="Z41">
        <f>[1]Sheet1!C41</f>
        <v>6.2357226122731202E-3</v>
      </c>
      <c r="AA41">
        <f t="shared" si="8"/>
        <v>-2.2051132120589689</v>
      </c>
      <c r="AB41">
        <v>-1.47719018539902E-2</v>
      </c>
      <c r="AC41">
        <v>-0.11215981490666301</v>
      </c>
      <c r="AD41">
        <v>-0.11215981490666301</v>
      </c>
      <c r="AE41">
        <v>-0.12989541632548601</v>
      </c>
      <c r="AF41">
        <v>92333</v>
      </c>
      <c r="AG41">
        <v>7707</v>
      </c>
      <c r="AH41">
        <f t="shared" si="9"/>
        <v>4.9653569464918412</v>
      </c>
      <c r="AI41">
        <f t="shared" si="10"/>
        <v>3.8868853589860084</v>
      </c>
      <c r="AJ41">
        <f t="shared" si="11"/>
        <v>0.69595047424522094</v>
      </c>
      <c r="AK41">
        <f t="shared" si="12"/>
        <v>0.58960173160270968</v>
      </c>
    </row>
    <row r="42" spans="1:37" x14ac:dyDescent="0.2">
      <c r="A42" t="s">
        <v>41</v>
      </c>
      <c r="B42">
        <v>271032</v>
      </c>
      <c r="C42">
        <v>16.860555900000001</v>
      </c>
      <c r="D42">
        <v>5.8</v>
      </c>
      <c r="E42">
        <v>10.59</v>
      </c>
      <c r="F42">
        <v>616.42389938342001</v>
      </c>
      <c r="G42">
        <v>10.59625</v>
      </c>
      <c r="H42">
        <v>7.9712500000000004</v>
      </c>
      <c r="I42">
        <f t="shared" si="0"/>
        <v>5.4330205698521672</v>
      </c>
      <c r="J42">
        <f t="shared" si="1"/>
        <v>1.2268718894063104</v>
      </c>
      <c r="K42">
        <v>5.6284188721344899E-2</v>
      </c>
      <c r="L42" s="2">
        <v>-4.4011149999999997E-3</v>
      </c>
      <c r="M42">
        <f t="shared" si="2"/>
        <v>0.73504134931061726</v>
      </c>
      <c r="N42" s="1">
        <v>8.9764407061654298E-5</v>
      </c>
      <c r="O42">
        <f t="shared" si="3"/>
        <v>0.76342799356293722</v>
      </c>
      <c r="P42">
        <f t="shared" si="4"/>
        <v>1.0251521961653656</v>
      </c>
      <c r="Q42">
        <f t="shared" si="5"/>
        <v>-0.11723191927948808</v>
      </c>
      <c r="R42">
        <f t="shared" si="6"/>
        <v>1.0788346414235881E-2</v>
      </c>
      <c r="S42">
        <v>2.4435667636E-2</v>
      </c>
      <c r="T42">
        <v>-3.88564866101275E-4</v>
      </c>
      <c r="U42">
        <f>[1]Sheet1!M42</f>
        <v>1.026475</v>
      </c>
      <c r="V42">
        <f t="shared" si="7"/>
        <v>1.1348376508107914E-2</v>
      </c>
      <c r="W42">
        <f>[2]Sheet1!F42</f>
        <v>2.4435667636E-2</v>
      </c>
      <c r="X42">
        <f>[1]Sheet1!G42</f>
        <v>-6.2898669615125025E-2</v>
      </c>
      <c r="Y42">
        <f>[1]Sheet1!F42</f>
        <v>-61.716383910650428</v>
      </c>
      <c r="Z42">
        <f>[1]Sheet1!C42</f>
        <v>2.574066010244902E-3</v>
      </c>
      <c r="AA42">
        <f t="shared" si="8"/>
        <v>-2.5893803200899375</v>
      </c>
      <c r="AB42">
        <v>-5.1554970441909298E-3</v>
      </c>
      <c r="AC42">
        <v>8.0452997356157796E-2</v>
      </c>
      <c r="AD42">
        <v>8.0452997356157796E-2</v>
      </c>
      <c r="AE42">
        <v>0.10424625560318</v>
      </c>
      <c r="AF42">
        <v>88740</v>
      </c>
      <c r="AG42">
        <v>9195</v>
      </c>
      <c r="AH42">
        <f t="shared" si="9"/>
        <v>4.9481194243805362</v>
      </c>
      <c r="AI42">
        <f t="shared" si="10"/>
        <v>3.9635517335740964</v>
      </c>
      <c r="AJ42">
        <f t="shared" si="11"/>
        <v>0.69444017291415128</v>
      </c>
      <c r="AK42">
        <f t="shared" si="12"/>
        <v>0.59808453112009097</v>
      </c>
    </row>
    <row r="43" spans="1:37" x14ac:dyDescent="0.2">
      <c r="A43" t="s">
        <v>42</v>
      </c>
      <c r="B43">
        <v>325453</v>
      </c>
      <c r="C43">
        <v>17.379366650000001</v>
      </c>
      <c r="D43">
        <v>9.5366666666666706</v>
      </c>
      <c r="E43">
        <v>10.73</v>
      </c>
      <c r="F43">
        <v>651.00404462594304</v>
      </c>
      <c r="G43">
        <v>10.58375</v>
      </c>
      <c r="H43">
        <v>8.4887499999999996</v>
      </c>
      <c r="I43">
        <f t="shared" si="0"/>
        <v>5.5124882791885206</v>
      </c>
      <c r="J43">
        <f t="shared" si="1"/>
        <v>1.2400339455636249</v>
      </c>
      <c r="K43">
        <v>-3.9905063158039697E-2</v>
      </c>
      <c r="L43" s="2">
        <v>-3.3909790000000001E-3</v>
      </c>
      <c r="M43">
        <f t="shared" si="2"/>
        <v>0.74134767906743049</v>
      </c>
      <c r="N43">
        <v>-1.25083880849881E-2</v>
      </c>
      <c r="O43">
        <f t="shared" si="3"/>
        <v>0.97939660308560039</v>
      </c>
      <c r="P43">
        <f t="shared" si="4"/>
        <v>1.0246395727797108</v>
      </c>
      <c r="Q43">
        <f t="shared" si="5"/>
        <v>-9.0414066111819888E-3</v>
      </c>
      <c r="R43">
        <f t="shared" si="6"/>
        <v>1.0571124825488576E-2</v>
      </c>
      <c r="S43">
        <v>2.4920515749747699E-2</v>
      </c>
      <c r="T43">
        <v>-2.6456642838365899E-4</v>
      </c>
      <c r="U43">
        <f>[1]Sheet1!M43</f>
        <v>1.0268250000000001</v>
      </c>
      <c r="V43">
        <f t="shared" si="7"/>
        <v>1.1496433850082642E-2</v>
      </c>
      <c r="W43">
        <f>[2]Sheet1!F43</f>
        <v>2.4920515749747699E-2</v>
      </c>
      <c r="X43">
        <f>[1]Sheet1!G43</f>
        <v>-6.3248713957832159E-2</v>
      </c>
      <c r="Y43">
        <f>[1]Sheet1!F43</f>
        <v>-62.37848605666295</v>
      </c>
      <c r="Z43">
        <f>[1]Sheet1!C43</f>
        <v>1.3162056157314472E-2</v>
      </c>
      <c r="AA43">
        <f t="shared" si="8"/>
        <v>-1.8806762605684066</v>
      </c>
      <c r="AB43">
        <v>9.6935811818585904E-3</v>
      </c>
      <c r="AC43">
        <v>-2.96370627375015E-2</v>
      </c>
      <c r="AD43">
        <v>-2.96370627375015E-2</v>
      </c>
      <c r="AE43">
        <v>3.9427680756633998E-2</v>
      </c>
      <c r="AF43">
        <v>108264</v>
      </c>
      <c r="AG43">
        <v>8588</v>
      </c>
      <c r="AH43">
        <f t="shared" si="9"/>
        <v>5.0344840688093164</v>
      </c>
      <c r="AI43">
        <f t="shared" si="10"/>
        <v>3.9338920357642109</v>
      </c>
      <c r="AJ43">
        <f t="shared" si="11"/>
        <v>0.70195497090754189</v>
      </c>
      <c r="AK43">
        <f t="shared" si="12"/>
        <v>0.59482243669281054</v>
      </c>
    </row>
    <row r="44" spans="1:37" x14ac:dyDescent="0.2">
      <c r="A44" t="s">
        <v>43</v>
      </c>
      <c r="B44">
        <v>312807</v>
      </c>
      <c r="C44">
        <v>18.312591350000002</v>
      </c>
      <c r="D44">
        <v>9.2766666666666708</v>
      </c>
      <c r="E44">
        <v>10.73</v>
      </c>
      <c r="F44">
        <v>635.28832858554199</v>
      </c>
      <c r="G44">
        <v>10.7075</v>
      </c>
      <c r="H44">
        <v>10.938750000000001</v>
      </c>
      <c r="I44">
        <f t="shared" si="0"/>
        <v>5.4952764631453483</v>
      </c>
      <c r="J44">
        <f t="shared" si="1"/>
        <v>1.262749804125596</v>
      </c>
      <c r="K44">
        <v>3.6648101987719103E-2</v>
      </c>
      <c r="L44" s="2">
        <v>3.2627089999999999E-3</v>
      </c>
      <c r="M44">
        <f t="shared" si="2"/>
        <v>0.73998954633152014</v>
      </c>
      <c r="N44">
        <v>-2.56294013602467E-2</v>
      </c>
      <c r="O44">
        <f t="shared" si="3"/>
        <v>0.96739195161438074</v>
      </c>
      <c r="P44">
        <f t="shared" si="4"/>
        <v>1.029688083068607</v>
      </c>
      <c r="Q44">
        <f t="shared" si="5"/>
        <v>-1.4397530121021082E-2</v>
      </c>
      <c r="R44">
        <f t="shared" si="6"/>
        <v>1.2705686532703001E-2</v>
      </c>
      <c r="S44">
        <v>2.4208991874822301E-2</v>
      </c>
      <c r="T44">
        <v>-1.9969077651913901E-4</v>
      </c>
      <c r="U44">
        <f>[1]Sheet1!M44</f>
        <v>1.0268250000000001</v>
      </c>
      <c r="V44">
        <f t="shared" si="7"/>
        <v>1.1496433850082642E-2</v>
      </c>
      <c r="W44">
        <f>[2]Sheet1!F44</f>
        <v>2.4208991874822301E-2</v>
      </c>
      <c r="X44">
        <f>[1]Sheet1!G44</f>
        <v>-6.3248713957832159E-2</v>
      </c>
      <c r="Y44">
        <f>[1]Sheet1!F44</f>
        <v>-63.521181280162658</v>
      </c>
      <c r="Z44">
        <f>[1]Sheet1!C44</f>
        <v>2.2715858561971114E-2</v>
      </c>
      <c r="AA44">
        <f t="shared" si="8"/>
        <v>-1.6436708440714587</v>
      </c>
      <c r="AB44">
        <v>1.9954195367201701E-2</v>
      </c>
      <c r="AC44">
        <v>1.80075555088254E-2</v>
      </c>
      <c r="AD44">
        <v>1.80075555088254E-2</v>
      </c>
      <c r="AE44">
        <v>5.1564539044169203E-2</v>
      </c>
      <c r="AF44">
        <v>102806</v>
      </c>
      <c r="AG44">
        <v>8584</v>
      </c>
      <c r="AH44">
        <f t="shared" si="9"/>
        <v>5.0120184618465196</v>
      </c>
      <c r="AI44">
        <f t="shared" si="10"/>
        <v>3.9336897089578948</v>
      </c>
      <c r="AJ44">
        <f t="shared" si="11"/>
        <v>0.7000126620554129</v>
      </c>
      <c r="AK44">
        <f t="shared" si="12"/>
        <v>0.59480009960921998</v>
      </c>
    </row>
    <row r="45" spans="1:37" x14ac:dyDescent="0.2">
      <c r="A45" t="s">
        <v>44</v>
      </c>
      <c r="B45">
        <v>331484</v>
      </c>
      <c r="C45">
        <v>18.837113779999999</v>
      </c>
      <c r="D45">
        <v>4.8333333333333304</v>
      </c>
      <c r="E45">
        <v>10.77</v>
      </c>
      <c r="F45">
        <v>609.40341923038795</v>
      </c>
      <c r="G45">
        <v>10.7525</v>
      </c>
      <c r="H45">
        <v>10.38125</v>
      </c>
      <c r="I45">
        <f t="shared" si="0"/>
        <v>5.5204625708119615</v>
      </c>
      <c r="J45">
        <f t="shared" si="1"/>
        <v>1.2750143610129698</v>
      </c>
      <c r="K45">
        <v>-3.58384193319869E-2</v>
      </c>
      <c r="L45" s="2">
        <v>1.6610959000000002E-2</v>
      </c>
      <c r="M45">
        <f t="shared" si="2"/>
        <v>0.74197546967382144</v>
      </c>
      <c r="N45">
        <v>-2.6303466861796701E-2</v>
      </c>
      <c r="O45">
        <f t="shared" si="3"/>
        <v>0.68424674751531223</v>
      </c>
      <c r="P45">
        <f t="shared" si="4"/>
        <v>1.0315094512261294</v>
      </c>
      <c r="Q45">
        <f t="shared" si="5"/>
        <v>-0.16478725827956259</v>
      </c>
      <c r="R45">
        <f t="shared" si="6"/>
        <v>1.3473211559340833E-2</v>
      </c>
      <c r="S45">
        <v>2.0439971960782701E-2</v>
      </c>
      <c r="T45">
        <v>-2.1814167381002599E-4</v>
      </c>
      <c r="U45">
        <f>[1]Sheet1!M45</f>
        <v>1.0269250000000001</v>
      </c>
      <c r="V45">
        <f t="shared" si="7"/>
        <v>1.1538726678542428E-2</v>
      </c>
      <c r="W45">
        <f>[2]Sheet1!F45</f>
        <v>2.0439971960782701E-2</v>
      </c>
      <c r="X45">
        <f>[1]Sheet1!G45</f>
        <v>-6.3347888000724328E-2</v>
      </c>
      <c r="Y45">
        <f>[1]Sheet1!F45</f>
        <v>-64.138135754293984</v>
      </c>
      <c r="Z45">
        <f>[1]Sheet1!C45</f>
        <v>1.2264556887373823E-2</v>
      </c>
      <c r="AA45">
        <f t="shared" si="8"/>
        <v>-1.9113481380278994</v>
      </c>
      <c r="AB45">
        <v>2.2722460209090301E-2</v>
      </c>
      <c r="AC45">
        <v>-0.12266387266571301</v>
      </c>
      <c r="AD45">
        <v>-0.12266387266571301</v>
      </c>
      <c r="AE45">
        <v>-8.2561431189945994E-2</v>
      </c>
      <c r="AF45">
        <v>98764</v>
      </c>
      <c r="AG45">
        <v>8582</v>
      </c>
      <c r="AH45">
        <f t="shared" si="9"/>
        <v>4.9945986707976502</v>
      </c>
      <c r="AI45">
        <f t="shared" si="10"/>
        <v>3.9335885101966532</v>
      </c>
      <c r="AJ45">
        <f t="shared" si="11"/>
        <v>0.69850059725462299</v>
      </c>
      <c r="AK45">
        <f t="shared" si="12"/>
        <v>0.59478892673281714</v>
      </c>
    </row>
    <row r="46" spans="1:37" x14ac:dyDescent="0.2">
      <c r="A46" t="s">
        <v>45</v>
      </c>
      <c r="B46">
        <v>325425</v>
      </c>
      <c r="C46">
        <v>19.156650419999998</v>
      </c>
      <c r="D46">
        <v>6.0133333333333301</v>
      </c>
      <c r="E46">
        <v>10.77</v>
      </c>
      <c r="F46">
        <v>571.77994131147295</v>
      </c>
      <c r="G46">
        <v>10.6775</v>
      </c>
      <c r="H46">
        <v>6.5687499999999996</v>
      </c>
      <c r="I46">
        <f t="shared" si="0"/>
        <v>5.5124509135209117</v>
      </c>
      <c r="J46">
        <f t="shared" si="1"/>
        <v>1.2823195740910489</v>
      </c>
      <c r="K46">
        <v>6.8694002818751196E-2</v>
      </c>
      <c r="L46" s="2">
        <v>1.4511700000000001E-2</v>
      </c>
      <c r="M46">
        <f t="shared" si="2"/>
        <v>0.7413447352501501</v>
      </c>
      <c r="N46">
        <v>-2.42456207714805E-2</v>
      </c>
      <c r="O46">
        <f t="shared" si="3"/>
        <v>0.77911527848626028</v>
      </c>
      <c r="P46">
        <f t="shared" si="4"/>
        <v>1.0284695800988617</v>
      </c>
      <c r="Q46">
        <f t="shared" si="5"/>
        <v>-0.10839827903286726</v>
      </c>
      <c r="R46">
        <f t="shared" si="6"/>
        <v>1.2191450731198095E-2</v>
      </c>
      <c r="S46">
        <v>2.3215097450538801E-2</v>
      </c>
      <c r="T46">
        <v>-1.90629267958059E-4</v>
      </c>
      <c r="U46">
        <f>[1]Sheet1!M46</f>
        <v>1.0269250000000001</v>
      </c>
      <c r="V46">
        <f t="shared" si="7"/>
        <v>1.1538726678542428E-2</v>
      </c>
      <c r="W46">
        <f>[2]Sheet1!F46</f>
        <v>2.3215097450538801E-2</v>
      </c>
      <c r="X46">
        <f>[1]Sheet1!G46</f>
        <v>-6.3347888000724328E-2</v>
      </c>
      <c r="Y46">
        <f>[1]Sheet1!F46</f>
        <v>-64.505616123490469</v>
      </c>
      <c r="Z46">
        <f>[1]Sheet1!C46</f>
        <v>7.3052130780790758E-3</v>
      </c>
      <c r="AA46">
        <f t="shared" si="8"/>
        <v>-2.1363671120658427</v>
      </c>
      <c r="AB46">
        <v>9.7938245016475599E-3</v>
      </c>
      <c r="AC46">
        <v>8.5770734286610306E-2</v>
      </c>
      <c r="AD46">
        <v>8.5770734286610306E-2</v>
      </c>
      <c r="AE46">
        <v>5.8286456975182803E-2</v>
      </c>
      <c r="AF46">
        <v>98561</v>
      </c>
      <c r="AG46">
        <v>9392</v>
      </c>
      <c r="AH46">
        <f t="shared" si="9"/>
        <v>4.9937051011949318</v>
      </c>
      <c r="AI46">
        <f t="shared" si="10"/>
        <v>3.9727580839035395</v>
      </c>
      <c r="AJ46">
        <f t="shared" si="11"/>
        <v>0.6984228918989287</v>
      </c>
      <c r="AK46">
        <f t="shared" si="12"/>
        <v>0.59909212004540924</v>
      </c>
    </row>
    <row r="47" spans="1:37" x14ac:dyDescent="0.2">
      <c r="A47" t="s">
        <v>46</v>
      </c>
      <c r="B47">
        <v>385378</v>
      </c>
      <c r="C47">
        <v>19.763992179999999</v>
      </c>
      <c r="D47">
        <v>9.92</v>
      </c>
      <c r="E47">
        <v>11.47</v>
      </c>
      <c r="F47">
        <v>570.38911158868495</v>
      </c>
      <c r="G47">
        <v>10.862500000000001</v>
      </c>
      <c r="H47">
        <v>5.4312500000000004</v>
      </c>
      <c r="I47">
        <f t="shared" si="0"/>
        <v>5.5858869185412452</v>
      </c>
      <c r="J47">
        <f t="shared" si="1"/>
        <v>1.2958746733805282</v>
      </c>
      <c r="K47">
        <v>-3.5565861932611499E-2</v>
      </c>
      <c r="L47" s="2">
        <v>9.1680909999999997E-3</v>
      </c>
      <c r="M47">
        <f t="shared" si="2"/>
        <v>0.74709213953708775</v>
      </c>
      <c r="N47">
        <v>-1.84002362531114E-2</v>
      </c>
      <c r="O47">
        <f t="shared" si="3"/>
        <v>0.99651167215417868</v>
      </c>
      <c r="P47">
        <f t="shared" si="4"/>
        <v>1.035929789456723</v>
      </c>
      <c r="Q47">
        <f t="shared" si="5"/>
        <v>-1.5176100367860269E-3</v>
      </c>
      <c r="R47">
        <f t="shared" si="6"/>
        <v>1.5330321929678887E-2</v>
      </c>
      <c r="S47">
        <v>1.8085756310945299E-2</v>
      </c>
      <c r="T47" s="1">
        <v>-8.6827730526366207E-5</v>
      </c>
      <c r="U47">
        <f>[1]Sheet1!M47</f>
        <v>1.028675</v>
      </c>
      <c r="V47">
        <f t="shared" si="7"/>
        <v>1.227818525700349E-2</v>
      </c>
      <c r="W47">
        <f>[2]Sheet1!F47</f>
        <v>1.8085756310945299E-2</v>
      </c>
      <c r="X47">
        <f>[1]Sheet1!G47</f>
        <v>-6.5026238713883799E-2</v>
      </c>
      <c r="Y47">
        <f>[1]Sheet1!F47</f>
        <v>-65.18748985368191</v>
      </c>
      <c r="Z47">
        <f>[1]Sheet1!C47</f>
        <v>1.3555099289479289E-2</v>
      </c>
      <c r="AA47">
        <f t="shared" si="8"/>
        <v>-1.8678972969167646</v>
      </c>
      <c r="AB47">
        <v>-1.8216118973946E-4</v>
      </c>
      <c r="AC47">
        <v>-5.9351512927964402E-2</v>
      </c>
      <c r="AD47">
        <v>-5.9351512927964402E-2</v>
      </c>
      <c r="AE47">
        <v>4.2176309117444001E-2</v>
      </c>
      <c r="AF47">
        <v>115577</v>
      </c>
      <c r="AG47">
        <v>9377</v>
      </c>
      <c r="AH47">
        <f t="shared" si="9"/>
        <v>5.0628714174157521</v>
      </c>
      <c r="AI47">
        <f t="shared" si="10"/>
        <v>3.9720639160080222</v>
      </c>
      <c r="AJ47">
        <f t="shared" si="11"/>
        <v>0.70439689767798752</v>
      </c>
      <c r="AK47">
        <f t="shared" si="12"/>
        <v>0.59901622827909706</v>
      </c>
    </row>
    <row r="48" spans="1:37" x14ac:dyDescent="0.2">
      <c r="A48" t="s">
        <v>47</v>
      </c>
      <c r="B48">
        <v>369891</v>
      </c>
      <c r="C48">
        <v>20.155011200000001</v>
      </c>
      <c r="D48">
        <v>12.3266666666667</v>
      </c>
      <c r="E48">
        <v>11.47</v>
      </c>
      <c r="F48">
        <v>559.94644529622997</v>
      </c>
      <c r="G48">
        <v>11.248749999999999</v>
      </c>
      <c r="H48">
        <v>6.0625</v>
      </c>
      <c r="I48">
        <f t="shared" si="0"/>
        <v>5.5680737644111273</v>
      </c>
      <c r="J48">
        <f t="shared" si="1"/>
        <v>1.30438304382357</v>
      </c>
      <c r="K48">
        <v>7.5418938998920299E-2</v>
      </c>
      <c r="L48" s="2">
        <v>1.6235988E-2</v>
      </c>
      <c r="M48">
        <f t="shared" si="2"/>
        <v>0.74570498006236807</v>
      </c>
      <c r="N48">
        <v>-2.2398996401606901E-2</v>
      </c>
      <c r="O48">
        <f t="shared" si="3"/>
        <v>1.090845652103493</v>
      </c>
      <c r="P48">
        <f t="shared" si="4"/>
        <v>1.0511042648239188</v>
      </c>
      <c r="Q48">
        <f t="shared" si="5"/>
        <v>3.7763304958772677E-2</v>
      </c>
      <c r="R48">
        <f t="shared" si="6"/>
        <v>2.1645798227807132E-2</v>
      </c>
      <c r="S48">
        <v>2.01336920473651E-2</v>
      </c>
      <c r="T48" s="1">
        <v>-4.2067775297475297E-5</v>
      </c>
      <c r="U48">
        <f>[1]Sheet1!M48</f>
        <v>1.028675</v>
      </c>
      <c r="V48">
        <f t="shared" si="7"/>
        <v>1.227818525700349E-2</v>
      </c>
      <c r="W48">
        <f>[2]Sheet1!F48</f>
        <v>2.01336920473651E-2</v>
      </c>
      <c r="X48">
        <f>[1]Sheet1!G48</f>
        <v>-6.5026238713883799E-2</v>
      </c>
      <c r="Y48">
        <f>[1]Sheet1!F48</f>
        <v>-65.615493674823256</v>
      </c>
      <c r="Z48">
        <f>[1]Sheet1!C48</f>
        <v>8.5083704430417573E-3</v>
      </c>
      <c r="AA48">
        <f t="shared" si="8"/>
        <v>-2.0701536097581941</v>
      </c>
      <c r="AB48">
        <v>-9.8695883409458604E-3</v>
      </c>
      <c r="AC48">
        <v>0.109952198704055</v>
      </c>
      <c r="AD48">
        <v>0.109952198704055</v>
      </c>
      <c r="AE48">
        <v>5.5843979951108097E-2</v>
      </c>
      <c r="AF48">
        <v>127738</v>
      </c>
      <c r="AG48">
        <v>9481</v>
      </c>
      <c r="AH48">
        <f t="shared" si="9"/>
        <v>5.1063201121056396</v>
      </c>
      <c r="AI48">
        <f t="shared" si="10"/>
        <v>3.9768541465762191</v>
      </c>
      <c r="AJ48">
        <f t="shared" si="11"/>
        <v>0.70810803697887537</v>
      </c>
      <c r="AK48">
        <f t="shared" si="12"/>
        <v>0.59953966327698427</v>
      </c>
    </row>
    <row r="49" spans="1:37" x14ac:dyDescent="0.2">
      <c r="A49" t="s">
        <v>48</v>
      </c>
      <c r="B49">
        <v>392086</v>
      </c>
      <c r="C49">
        <v>20.548854840000001</v>
      </c>
      <c r="D49">
        <v>10.9933333333333</v>
      </c>
      <c r="E49">
        <v>12.54</v>
      </c>
      <c r="F49">
        <v>545.49718767565196</v>
      </c>
      <c r="G49">
        <v>11.69125</v>
      </c>
      <c r="H49">
        <v>6.1574999999999998</v>
      </c>
      <c r="I49">
        <f t="shared" si="0"/>
        <v>5.5933813354619124</v>
      </c>
      <c r="J49">
        <f t="shared" si="1"/>
        <v>1.3127876242399912</v>
      </c>
      <c r="K49">
        <v>-7.8248650929442207E-2</v>
      </c>
      <c r="L49" s="2">
        <v>-1.0119009999999999E-3</v>
      </c>
      <c r="M49">
        <f t="shared" si="2"/>
        <v>0.7476744288832885</v>
      </c>
      <c r="N49">
        <v>-6.2001597624257096E-3</v>
      </c>
      <c r="O49">
        <f t="shared" si="3"/>
        <v>1.0411293965888362</v>
      </c>
      <c r="P49">
        <f t="shared" si="4"/>
        <v>1.0678609473534806</v>
      </c>
      <c r="Q49">
        <f t="shared" si="5"/>
        <v>1.7504709080367956E-2</v>
      </c>
      <c r="R49">
        <f t="shared" si="6"/>
        <v>2.8514704257362022E-2</v>
      </c>
      <c r="S49">
        <v>1.9214512006071702E-2</v>
      </c>
      <c r="T49" s="1">
        <v>-8.0123589705160996E-5</v>
      </c>
      <c r="U49">
        <f>[1]Sheet1!M49</f>
        <v>1.03135</v>
      </c>
      <c r="V49">
        <f t="shared" si="7"/>
        <v>1.3406072920557229E-2</v>
      </c>
      <c r="W49">
        <f>[2]Sheet1!F49</f>
        <v>1.9214512006071702E-2</v>
      </c>
      <c r="X49">
        <f>[1]Sheet1!G49</f>
        <v>-6.7403381978245802E-2</v>
      </c>
      <c r="Y49">
        <f>[1]Sheet1!F49</f>
        <v>-66.038276457660331</v>
      </c>
      <c r="Z49">
        <f>[1]Sheet1!C49</f>
        <v>8.4045804164212257E-3</v>
      </c>
      <c r="AA49">
        <f t="shared" si="8"/>
        <v>-2.0754839630551416</v>
      </c>
      <c r="AB49">
        <v>-1.8022575056953299E-2</v>
      </c>
      <c r="AC49">
        <v>-7.09099491945792E-2</v>
      </c>
      <c r="AD49">
        <v>-7.09099491945792E-2</v>
      </c>
      <c r="AE49">
        <v>-9.3036377226201006E-2</v>
      </c>
      <c r="AF49">
        <v>120453</v>
      </c>
      <c r="AG49">
        <v>9493</v>
      </c>
      <c r="AH49">
        <f t="shared" si="9"/>
        <v>5.0808176209987108</v>
      </c>
      <c r="AI49">
        <f t="shared" si="10"/>
        <v>3.9774034808734346</v>
      </c>
      <c r="AJ49">
        <f t="shared" si="11"/>
        <v>0.70593360592871035</v>
      </c>
      <c r="AK49">
        <f t="shared" si="12"/>
        <v>0.59959964947948219</v>
      </c>
    </row>
    <row r="50" spans="1:37" x14ac:dyDescent="0.2">
      <c r="A50" t="s">
        <v>49</v>
      </c>
      <c r="B50">
        <v>353511</v>
      </c>
      <c r="C50">
        <v>20.9144772</v>
      </c>
      <c r="D50">
        <v>7.7766666666666699</v>
      </c>
      <c r="E50">
        <v>12.54</v>
      </c>
      <c r="F50">
        <v>557.41088540664498</v>
      </c>
      <c r="G50">
        <v>12.34125</v>
      </c>
      <c r="H50">
        <v>6.3925000000000001</v>
      </c>
      <c r="I50">
        <f t="shared" si="0"/>
        <v>5.5484029320366659</v>
      </c>
      <c r="J50">
        <f t="shared" si="1"/>
        <v>1.3204470129762764</v>
      </c>
      <c r="K50">
        <v>4.55909345002787E-2</v>
      </c>
      <c r="L50" s="2">
        <v>2.3370800000000001E-4</v>
      </c>
      <c r="M50">
        <f t="shared" si="2"/>
        <v>0.74416799256092869</v>
      </c>
      <c r="N50">
        <v>-1.4376553291024E-2</v>
      </c>
      <c r="O50">
        <f t="shared" si="3"/>
        <v>0.89079348407409042</v>
      </c>
      <c r="P50">
        <f t="shared" si="4"/>
        <v>1.0913591500220925</v>
      </c>
      <c r="Q50">
        <f t="shared" si="5"/>
        <v>-5.0222968379149774E-2</v>
      </c>
      <c r="R50">
        <f t="shared" si="6"/>
        <v>3.796769394775798E-2</v>
      </c>
      <c r="S50">
        <v>1.8113291281063999E-2</v>
      </c>
      <c r="T50" s="1">
        <v>-7.1367256054850198E-5</v>
      </c>
      <c r="U50">
        <f>[1]Sheet1!M50</f>
        <v>1.03135</v>
      </c>
      <c r="V50">
        <f t="shared" si="7"/>
        <v>1.3406072920557229E-2</v>
      </c>
      <c r="W50">
        <f>[2]Sheet1!F50</f>
        <v>1.8113291281063999E-2</v>
      </c>
      <c r="X50">
        <f>[1]Sheet1!G50</f>
        <v>-6.7403381978245802E-2</v>
      </c>
      <c r="Y50">
        <f>[1]Sheet1!F50</f>
        <v>-66.423573227315913</v>
      </c>
      <c r="Z50">
        <f>[1]Sheet1!C50</f>
        <v>7.6593887362852442E-3</v>
      </c>
      <c r="AA50">
        <f t="shared" si="8"/>
        <v>-2.1158058882069506</v>
      </c>
      <c r="AB50">
        <v>-8.1540746108217307E-3</v>
      </c>
      <c r="AC50">
        <v>0.11202541838367</v>
      </c>
      <c r="AD50">
        <v>0.11202541838367</v>
      </c>
      <c r="AE50">
        <v>5.3101097910037198E-2</v>
      </c>
      <c r="AF50">
        <v>120339</v>
      </c>
      <c r="AG50">
        <v>10365</v>
      </c>
      <c r="AH50">
        <f t="shared" si="9"/>
        <v>5.0804063982451639</v>
      </c>
      <c r="AI50">
        <f t="shared" si="10"/>
        <v>4.0155693064298799</v>
      </c>
      <c r="AJ50">
        <f t="shared" si="11"/>
        <v>0.70589845430279252</v>
      </c>
      <c r="AK50">
        <f t="shared" si="12"/>
        <v>0.60374712598170155</v>
      </c>
    </row>
    <row r="51" spans="1:37" x14ac:dyDescent="0.2">
      <c r="A51" t="s">
        <v>50</v>
      </c>
      <c r="B51">
        <v>416399</v>
      </c>
      <c r="C51">
        <v>21.601195019999999</v>
      </c>
      <c r="D51">
        <v>12.92</v>
      </c>
      <c r="E51">
        <v>13.06</v>
      </c>
      <c r="F51">
        <v>560.64608057520297</v>
      </c>
      <c r="G51">
        <v>12.73875</v>
      </c>
      <c r="H51">
        <v>6.3674999999999899</v>
      </c>
      <c r="I51">
        <f t="shared" si="0"/>
        <v>5.6195096778629861</v>
      </c>
      <c r="J51">
        <f t="shared" si="1"/>
        <v>1.3344777778285104</v>
      </c>
      <c r="K51">
        <v>-1.9373990445700401E-2</v>
      </c>
      <c r="L51" s="2">
        <v>1.2909950000000001E-3</v>
      </c>
      <c r="M51">
        <f t="shared" si="2"/>
        <v>0.74969842348929983</v>
      </c>
      <c r="N51">
        <v>-1.92647418402263E-2</v>
      </c>
      <c r="O51">
        <f t="shared" si="3"/>
        <v>1.1112625136590653</v>
      </c>
      <c r="P51">
        <f t="shared" si="4"/>
        <v>1.1051268145977469</v>
      </c>
      <c r="Q51">
        <f t="shared" si="5"/>
        <v>4.5816664491189263E-2</v>
      </c>
      <c r="R51">
        <f t="shared" si="6"/>
        <v>4.3412116681719404E-2</v>
      </c>
      <c r="S51">
        <v>2.2682750950995801E-2</v>
      </c>
      <c r="T51" s="1">
        <v>1.47788524347859E-5</v>
      </c>
      <c r="U51">
        <f>[1]Sheet1!M51</f>
        <v>1.0326500000000001</v>
      </c>
      <c r="V51">
        <f t="shared" si="7"/>
        <v>1.3953149375142335E-2</v>
      </c>
      <c r="W51">
        <f>[2]Sheet1!F51</f>
        <v>2.2682750950995801E-2</v>
      </c>
      <c r="X51">
        <f>[1]Sheet1!G51</f>
        <v>-6.8486308784143857E-2</v>
      </c>
      <c r="Y51">
        <f>[1]Sheet1!F51</f>
        <v>-67.129374768338707</v>
      </c>
      <c r="Z51">
        <f>[1]Sheet1!C51</f>
        <v>1.4030764852233979E-2</v>
      </c>
      <c r="AA51">
        <f t="shared" si="8"/>
        <v>-1.8529186538432878</v>
      </c>
      <c r="AB51" s="1">
        <v>1.2116465231923E-2</v>
      </c>
      <c r="AC51">
        <v>-4.1512095964339503E-2</v>
      </c>
      <c r="AD51">
        <v>-4.1512095964339503E-2</v>
      </c>
      <c r="AE51">
        <v>6.3093836195236896E-2</v>
      </c>
      <c r="AF51">
        <v>135159</v>
      </c>
      <c r="AG51">
        <v>10576</v>
      </c>
      <c r="AH51">
        <f t="shared" si="9"/>
        <v>5.1308449699030323</v>
      </c>
      <c r="AI51">
        <f t="shared" si="10"/>
        <v>4.0243214421415647</v>
      </c>
      <c r="AJ51">
        <f t="shared" si="11"/>
        <v>0.71018889250905637</v>
      </c>
      <c r="AK51">
        <f t="shared" si="12"/>
        <v>0.60469266264749744</v>
      </c>
    </row>
    <row r="52" spans="1:37" x14ac:dyDescent="0.2">
      <c r="A52" t="s">
        <v>51</v>
      </c>
      <c r="B52">
        <v>417350</v>
      </c>
      <c r="C52">
        <v>22.262200119999999</v>
      </c>
      <c r="D52">
        <v>7.65</v>
      </c>
      <c r="E52">
        <v>13.06</v>
      </c>
      <c r="F52">
        <v>567.32485844821497</v>
      </c>
      <c r="G52">
        <v>12.991250000000001</v>
      </c>
      <c r="H52">
        <v>6.0462499999999899</v>
      </c>
      <c r="I52">
        <f t="shared" si="0"/>
        <v>5.6205004178372615</v>
      </c>
      <c r="J52">
        <f t="shared" si="1"/>
        <v>1.3475680824047578</v>
      </c>
      <c r="K52">
        <v>3.0565305050568901E-2</v>
      </c>
      <c r="L52" s="2">
        <v>-8.8596270000000001E-3</v>
      </c>
      <c r="M52">
        <f t="shared" si="2"/>
        <v>0.74977498443564772</v>
      </c>
      <c r="N52">
        <v>-2.06990969129154E-2</v>
      </c>
      <c r="O52">
        <f t="shared" si="3"/>
        <v>0.88366143515361761</v>
      </c>
      <c r="P52">
        <f t="shared" si="4"/>
        <v>1.1136509402943162</v>
      </c>
      <c r="Q52">
        <f t="shared" si="5"/>
        <v>-5.3714098118943218E-2</v>
      </c>
      <c r="R52">
        <f t="shared" si="6"/>
        <v>4.6749088091510627E-2</v>
      </c>
      <c r="S52">
        <v>2.6751702867077998E-2</v>
      </c>
      <c r="T52" s="1">
        <v>4.3155252803041897E-5</v>
      </c>
      <c r="U52">
        <f>[1]Sheet1!M52</f>
        <v>1.0326500000000001</v>
      </c>
      <c r="V52">
        <f t="shared" si="7"/>
        <v>1.3953149375142335E-2</v>
      </c>
      <c r="W52">
        <f>[2]Sheet1!F52</f>
        <v>2.6751702867077998E-2</v>
      </c>
      <c r="X52">
        <f>[1]Sheet1!G52</f>
        <v>-6.8486308784143857E-2</v>
      </c>
      <c r="Y52">
        <f>[1]Sheet1!F52</f>
        <v>-67.787867533321659</v>
      </c>
      <c r="Z52">
        <f>[1]Sheet1!C52</f>
        <v>1.309030457624738E-2</v>
      </c>
      <c r="AA52">
        <f t="shared" si="8"/>
        <v>-1.8830502484649285</v>
      </c>
      <c r="AB52">
        <v>1.8225705375151301E-2</v>
      </c>
      <c r="AC52">
        <v>2.8467072319290999E-2</v>
      </c>
      <c r="AD52">
        <v>2.8467072319290999E-2</v>
      </c>
      <c r="AE52">
        <v>6.0729691635572097E-2</v>
      </c>
      <c r="AF52">
        <v>134356</v>
      </c>
      <c r="AG52">
        <v>10577</v>
      </c>
      <c r="AH52">
        <f t="shared" si="9"/>
        <v>5.1282570656981568</v>
      </c>
      <c r="AI52">
        <f t="shared" si="10"/>
        <v>4.0243625043532818</v>
      </c>
      <c r="AJ52">
        <f t="shared" si="11"/>
        <v>0.70996978706770086</v>
      </c>
      <c r="AK52">
        <f t="shared" si="12"/>
        <v>0.60469709395380344</v>
      </c>
    </row>
    <row r="53" spans="1:37" x14ac:dyDescent="0.2">
      <c r="A53" t="s">
        <v>52</v>
      </c>
      <c r="B53">
        <v>433117</v>
      </c>
      <c r="C53">
        <v>22.618415389999999</v>
      </c>
      <c r="D53">
        <v>8.3633333333333297</v>
      </c>
      <c r="E53">
        <v>13.09</v>
      </c>
      <c r="F53">
        <v>566.70911570023804</v>
      </c>
      <c r="G53">
        <v>13.12875</v>
      </c>
      <c r="H53">
        <v>5.9737499999999901</v>
      </c>
      <c r="I53">
        <f t="shared" si="0"/>
        <v>5.6366052302809795</v>
      </c>
      <c r="J53">
        <f t="shared" si="1"/>
        <v>1.3544621756785142</v>
      </c>
      <c r="K53">
        <v>-6.4021828873474101E-2</v>
      </c>
      <c r="L53" s="2">
        <v>-1.2464818000000001E-2</v>
      </c>
      <c r="M53">
        <f t="shared" si="2"/>
        <v>0.75101761929522315</v>
      </c>
      <c r="N53">
        <v>-1.9958108706834999E-2</v>
      </c>
      <c r="O53">
        <f t="shared" si="3"/>
        <v>0.92237940659494788</v>
      </c>
      <c r="P53">
        <f t="shared" si="4"/>
        <v>1.1182233784927516</v>
      </c>
      <c r="Q53">
        <f t="shared" si="5"/>
        <v>-3.5090401834363655E-2</v>
      </c>
      <c r="R53">
        <f t="shared" si="6"/>
        <v>4.8528567733297452E-2</v>
      </c>
      <c r="S53">
        <v>2.1150051238278299E-2</v>
      </c>
      <c r="T53" s="1">
        <v>-9.9037098749941903E-6</v>
      </c>
      <c r="U53">
        <f>[1]Sheet1!M53</f>
        <v>1.0327249999999999</v>
      </c>
      <c r="V53">
        <f t="shared" si="7"/>
        <v>1.3984690462021943E-2</v>
      </c>
      <c r="W53">
        <f>[2]Sheet1!F53</f>
        <v>2.1150051238278299E-2</v>
      </c>
      <c r="X53">
        <f>[1]Sheet1!G53</f>
        <v>-6.8547462906442425E-2</v>
      </c>
      <c r="Y53">
        <f>[1]Sheet1!F53</f>
        <v>-68.134666992069455</v>
      </c>
      <c r="Z53">
        <f>[1]Sheet1!C53</f>
        <v>6.894093273756452E-3</v>
      </c>
      <c r="AA53">
        <f t="shared" si="8"/>
        <v>-2.1615228450934754</v>
      </c>
      <c r="AB53">
        <v>2.8219823338597301E-2</v>
      </c>
      <c r="AC53">
        <v>-4.4854221774153602E-2</v>
      </c>
      <c r="AD53">
        <v>-4.4854221774153602E-2</v>
      </c>
      <c r="AE53">
        <v>-7.6806681814694799E-2</v>
      </c>
      <c r="AF53">
        <v>138315</v>
      </c>
      <c r="AG53">
        <v>10487</v>
      </c>
      <c r="AH53">
        <f t="shared" si="9"/>
        <v>5.1408692810780572</v>
      </c>
      <c r="AI53">
        <f t="shared" si="10"/>
        <v>4.0206512680043422</v>
      </c>
      <c r="AJ53">
        <f t="shared" si="11"/>
        <v>0.7110365610294076</v>
      </c>
      <c r="AK53">
        <f t="shared" si="12"/>
        <v>0.60429640611725732</v>
      </c>
    </row>
    <row r="54" spans="1:37" x14ac:dyDescent="0.2">
      <c r="A54" t="s">
        <v>53</v>
      </c>
      <c r="B54">
        <v>404288</v>
      </c>
      <c r="C54">
        <v>22.906899589999998</v>
      </c>
      <c r="D54">
        <v>8.31</v>
      </c>
      <c r="E54">
        <v>13.09</v>
      </c>
      <c r="F54">
        <v>562.60280094397001</v>
      </c>
      <c r="G54">
        <v>13.164999999999999</v>
      </c>
      <c r="H54">
        <v>6.04124999999999</v>
      </c>
      <c r="I54">
        <f t="shared" si="0"/>
        <v>5.6066908508782554</v>
      </c>
      <c r="J54">
        <f t="shared" si="1"/>
        <v>1.3599663121456105</v>
      </c>
      <c r="K54">
        <v>2.5297230877378601E-2</v>
      </c>
      <c r="L54" s="2">
        <v>-1.9079848999999999E-2</v>
      </c>
      <c r="M54">
        <f t="shared" si="2"/>
        <v>0.74870661005620054</v>
      </c>
      <c r="N54">
        <v>-1.1370844540405E-2</v>
      </c>
      <c r="O54">
        <f t="shared" si="3"/>
        <v>0.91960102378411102</v>
      </c>
      <c r="P54">
        <f t="shared" si="4"/>
        <v>1.119420863442087</v>
      </c>
      <c r="Q54">
        <f t="shared" si="5"/>
        <v>-3.6400553906083301E-2</v>
      </c>
      <c r="R54">
        <f t="shared" si="6"/>
        <v>4.8993396901007957E-2</v>
      </c>
      <c r="S54">
        <v>2.17892134246471E-2</v>
      </c>
      <c r="T54" s="1">
        <v>-1.4710506022651899E-5</v>
      </c>
      <c r="U54">
        <f>[1]Sheet1!M54</f>
        <v>1.0327249999999999</v>
      </c>
      <c r="V54">
        <f t="shared" si="7"/>
        <v>1.3984690462021943E-2</v>
      </c>
      <c r="W54">
        <f>[2]Sheet1!F54</f>
        <v>2.17892134246471E-2</v>
      </c>
      <c r="X54">
        <f>[1]Sheet1!G54</f>
        <v>-6.8547462906442425E-2</v>
      </c>
      <c r="Y54">
        <f>[1]Sheet1!F54</f>
        <v>-68.411546267104683</v>
      </c>
      <c r="Z54">
        <f>[1]Sheet1!C54</f>
        <v>5.5041364670962434E-3</v>
      </c>
      <c r="AA54">
        <f t="shared" si="8"/>
        <v>-2.2593108069360381</v>
      </c>
      <c r="AB54">
        <v>2.7332756990380899E-2</v>
      </c>
      <c r="AC54">
        <v>4.0376329319920801E-2</v>
      </c>
      <c r="AD54">
        <v>4.0376329319920801E-2</v>
      </c>
      <c r="AE54">
        <v>7.1491731365028899E-2</v>
      </c>
      <c r="AF54">
        <v>125932</v>
      </c>
      <c r="AG54">
        <v>11795</v>
      </c>
      <c r="AH54">
        <f t="shared" si="9"/>
        <v>5.1001361007001282</v>
      </c>
      <c r="AI54">
        <f t="shared" si="10"/>
        <v>4.0716979452216142</v>
      </c>
      <c r="AJ54">
        <f t="shared" si="11"/>
        <v>0.70758176570467668</v>
      </c>
      <c r="AK54">
        <f t="shared" si="12"/>
        <v>0.60977555282842744</v>
      </c>
    </row>
    <row r="55" spans="1:37" x14ac:dyDescent="0.2">
      <c r="A55" t="s">
        <v>54</v>
      </c>
      <c r="B55">
        <v>481826</v>
      </c>
      <c r="C55">
        <v>23.60866875</v>
      </c>
      <c r="D55">
        <v>9.1266666666666705</v>
      </c>
      <c r="E55">
        <v>12.46</v>
      </c>
      <c r="F55">
        <v>579.63125316857395</v>
      </c>
      <c r="G55">
        <v>13.015000000000001</v>
      </c>
      <c r="H55">
        <v>6.1387499999999902</v>
      </c>
      <c r="I55">
        <f t="shared" si="0"/>
        <v>5.682890231427927</v>
      </c>
      <c r="J55">
        <f t="shared" si="1"/>
        <v>1.3730714986912103</v>
      </c>
      <c r="K55">
        <v>-5.0474989155025698E-2</v>
      </c>
      <c r="L55" s="2">
        <v>-2.0934854999999999E-2</v>
      </c>
      <c r="M55">
        <f t="shared" si="2"/>
        <v>0.75456926745674147</v>
      </c>
      <c r="N55">
        <v>-1.2274269312896499E-2</v>
      </c>
      <c r="O55">
        <f t="shared" si="3"/>
        <v>0.96031218907830895</v>
      </c>
      <c r="P55">
        <f t="shared" si="4"/>
        <v>1.1144441724452545</v>
      </c>
      <c r="Q55">
        <f t="shared" si="5"/>
        <v>-1.7587558675668705E-2</v>
      </c>
      <c r="R55">
        <f t="shared" si="6"/>
        <v>4.7058317584098709E-2</v>
      </c>
      <c r="S55">
        <v>2.05379392748723E-2</v>
      </c>
      <c r="T55" s="1">
        <v>5.93278932529382E-5</v>
      </c>
      <c r="U55">
        <f>[1]Sheet1!M55</f>
        <v>1.03115</v>
      </c>
      <c r="V55">
        <f t="shared" si="7"/>
        <v>1.33218461116817E-2</v>
      </c>
      <c r="W55">
        <f>[2]Sheet1!F55</f>
        <v>2.05379392748723E-2</v>
      </c>
      <c r="X55">
        <f>[1]Sheet1!G55</f>
        <v>-6.7232802239034939E-2</v>
      </c>
      <c r="Y55">
        <f>[1]Sheet1!F55</f>
        <v>-69.070787652495241</v>
      </c>
      <c r="Z55">
        <f>[1]Sheet1!C55</f>
        <v>1.3105186545599778E-2</v>
      </c>
      <c r="AA55">
        <f t="shared" si="8"/>
        <v>-1.8825567927144815</v>
      </c>
      <c r="AB55">
        <v>3.4431199529103999E-2</v>
      </c>
      <c r="AC55">
        <v>-9.37311309774298E-2</v>
      </c>
      <c r="AD55">
        <v>-9.37311309774298E-2</v>
      </c>
      <c r="AE55">
        <v>6.1698383550375199E-2</v>
      </c>
      <c r="AF55">
        <v>143210</v>
      </c>
      <c r="AG55">
        <v>11901</v>
      </c>
      <c r="AH55">
        <f t="shared" si="9"/>
        <v>5.1559733447399019</v>
      </c>
      <c r="AI55">
        <f t="shared" si="10"/>
        <v>4.0755834551938133</v>
      </c>
      <c r="AJ55">
        <f t="shared" si="11"/>
        <v>0.71231066347921301</v>
      </c>
      <c r="AK55">
        <f t="shared" si="12"/>
        <v>0.61018979055640199</v>
      </c>
    </row>
    <row r="56" spans="1:37" x14ac:dyDescent="0.2">
      <c r="A56" t="s">
        <v>55</v>
      </c>
      <c r="B56">
        <v>487074</v>
      </c>
      <c r="C56">
        <v>24.459070000000001</v>
      </c>
      <c r="D56">
        <v>11.81</v>
      </c>
      <c r="E56">
        <v>12.46</v>
      </c>
      <c r="F56">
        <v>574.59400822064902</v>
      </c>
      <c r="G56">
        <v>12.498749999999999</v>
      </c>
      <c r="H56">
        <v>6.39</v>
      </c>
      <c r="I56">
        <f t="shared" si="0"/>
        <v>5.6875949475600711</v>
      </c>
      <c r="J56">
        <f t="shared" si="1"/>
        <v>1.3884399399632821</v>
      </c>
      <c r="K56">
        <v>4.0041258851273298E-3</v>
      </c>
      <c r="L56" s="2">
        <v>-1.4751423E-2</v>
      </c>
      <c r="M56">
        <f t="shared" si="2"/>
        <v>0.75492865974995493</v>
      </c>
      <c r="N56">
        <v>-1.92383450573596E-2</v>
      </c>
      <c r="O56">
        <f t="shared" si="3"/>
        <v>1.0722498976135149</v>
      </c>
      <c r="P56">
        <f t="shared" si="4"/>
        <v>1.0968665813882488</v>
      </c>
      <c r="Q56">
        <f t="shared" si="5"/>
        <v>3.0296013441409111E-2</v>
      </c>
      <c r="R56">
        <f t="shared" si="6"/>
        <v>4.0153804884917918E-2</v>
      </c>
      <c r="S56">
        <v>2.2474944276221501E-2</v>
      </c>
      <c r="T56" s="1">
        <v>7.70294573767156E-5</v>
      </c>
      <c r="U56">
        <f>[1]Sheet1!M56</f>
        <v>1.03115</v>
      </c>
      <c r="V56">
        <f t="shared" si="7"/>
        <v>1.33218461116817E-2</v>
      </c>
      <c r="W56">
        <f>[2]Sheet1!F56</f>
        <v>2.2474944276221501E-2</v>
      </c>
      <c r="X56">
        <f>[1]Sheet1!G56</f>
        <v>-6.7232802239034939E-2</v>
      </c>
      <c r="Y56">
        <f>[1]Sheet1!F56</f>
        <v>-69.84387947230573</v>
      </c>
      <c r="Z56">
        <f>[1]Sheet1!C56</f>
        <v>1.536844127207182E-2</v>
      </c>
      <c r="AA56">
        <f t="shared" si="8"/>
        <v>-1.8133701781258991</v>
      </c>
      <c r="AB56">
        <v>3.59821931831927E-2</v>
      </c>
      <c r="AC56">
        <v>-3.5756326711942003E-2</v>
      </c>
      <c r="AD56">
        <v>-3.5756326711942003E-2</v>
      </c>
      <c r="AE56">
        <v>6.4366487613240098E-2</v>
      </c>
      <c r="AF56">
        <v>136885</v>
      </c>
      <c r="AG56">
        <v>11952</v>
      </c>
      <c r="AH56">
        <f t="shared" si="9"/>
        <v>5.1363558603024062</v>
      </c>
      <c r="AI56">
        <f t="shared" si="10"/>
        <v>4.077440584471324</v>
      </c>
      <c r="AJ56">
        <f t="shared" si="11"/>
        <v>0.71065510517212616</v>
      </c>
      <c r="AK56">
        <f t="shared" si="12"/>
        <v>0.61038764131887469</v>
      </c>
    </row>
    <row r="57" spans="1:37" x14ac:dyDescent="0.2">
      <c r="A57" t="s">
        <v>56</v>
      </c>
      <c r="B57">
        <v>524696</v>
      </c>
      <c r="C57">
        <v>25.138262139999998</v>
      </c>
      <c r="D57">
        <v>12.0733333333333</v>
      </c>
      <c r="E57">
        <v>12.78</v>
      </c>
      <c r="F57">
        <v>569.90741907058703</v>
      </c>
      <c r="G57">
        <v>12.421250000000001</v>
      </c>
      <c r="H57">
        <v>6.41</v>
      </c>
      <c r="I57">
        <f t="shared" si="0"/>
        <v>5.7199077533834934</v>
      </c>
      <c r="J57">
        <f t="shared" si="1"/>
        <v>1.400335250712859</v>
      </c>
      <c r="K57">
        <v>-4.1581815779439403E-2</v>
      </c>
      <c r="L57" s="2">
        <v>2.325227E-3</v>
      </c>
      <c r="M57">
        <f t="shared" si="2"/>
        <v>0.75738902485603665</v>
      </c>
      <c r="N57">
        <v>-2.2272085767086301E-2</v>
      </c>
      <c r="O57">
        <f t="shared" si="3"/>
        <v>1.0818271912583759</v>
      </c>
      <c r="P57">
        <f t="shared" si="4"/>
        <v>1.0941653028281597</v>
      </c>
      <c r="Q57">
        <f t="shared" si="5"/>
        <v>3.4157893047125451E-2</v>
      </c>
      <c r="R57">
        <f t="shared" si="6"/>
        <v>3.908293870941864E-2</v>
      </c>
      <c r="S57">
        <v>1.56570844027808E-2</v>
      </c>
      <c r="T57" s="1">
        <v>1.46788869677394E-5</v>
      </c>
      <c r="U57">
        <f>[1]Sheet1!M57</f>
        <v>1.0319499999999999</v>
      </c>
      <c r="V57">
        <f t="shared" si="7"/>
        <v>1.3658655382135213E-2</v>
      </c>
      <c r="W57">
        <f>[2]Sheet1!F57</f>
        <v>1.56570844027808E-2</v>
      </c>
      <c r="X57">
        <f>[1]Sheet1!G57</f>
        <v>-6.7908667125799793E-2</v>
      </c>
      <c r="Y57">
        <f>[1]Sheet1!F57</f>
        <v>-70.442259442778948</v>
      </c>
      <c r="Z57">
        <f>[1]Sheet1!C57</f>
        <v>1.1895310749576948E-2</v>
      </c>
      <c r="AA57">
        <f t="shared" si="8"/>
        <v>-1.9246242080980289</v>
      </c>
      <c r="AB57">
        <v>3.1539251675304997E-2</v>
      </c>
      <c r="AC57">
        <v>-0.101799797406215</v>
      </c>
      <c r="AD57">
        <v>-0.101799797406215</v>
      </c>
      <c r="AE57">
        <v>-6.31927856479821E-2</v>
      </c>
      <c r="AF57">
        <v>139018</v>
      </c>
      <c r="AG57">
        <v>11867</v>
      </c>
      <c r="AH57">
        <f t="shared" si="9"/>
        <v>5.1430710361861944</v>
      </c>
      <c r="AI57">
        <f t="shared" si="10"/>
        <v>4.0743409423650769</v>
      </c>
      <c r="AJ57">
        <f t="shared" si="11"/>
        <v>0.71122252284541909</v>
      </c>
      <c r="AK57">
        <f t="shared" si="12"/>
        <v>0.61005736810851852</v>
      </c>
    </row>
    <row r="58" spans="1:37" x14ac:dyDescent="0.2">
      <c r="A58" t="s">
        <v>57</v>
      </c>
      <c r="B58">
        <v>473106</v>
      </c>
      <c r="C58">
        <v>25.617396769999999</v>
      </c>
      <c r="D58">
        <v>10.883333333333301</v>
      </c>
      <c r="E58">
        <v>12.78</v>
      </c>
      <c r="F58">
        <v>548.05592204009395</v>
      </c>
      <c r="G58">
        <v>12.65875</v>
      </c>
      <c r="H58">
        <v>6.1737500000000001</v>
      </c>
      <c r="I58">
        <f t="shared" si="0"/>
        <v>5.6749584558701001</v>
      </c>
      <c r="J58">
        <f t="shared" si="1"/>
        <v>1.4085349948127992</v>
      </c>
      <c r="K58">
        <v>5.8090443360741803E-2</v>
      </c>
      <c r="L58" s="2">
        <v>3.0252759999999999E-3</v>
      </c>
      <c r="M58">
        <f t="shared" si="2"/>
        <v>0.75396268657839183</v>
      </c>
      <c r="N58">
        <v>-1.7985484191044499E-2</v>
      </c>
      <c r="O58">
        <f t="shared" si="3"/>
        <v>1.0367619308914291</v>
      </c>
      <c r="P58">
        <f t="shared" si="4"/>
        <v>1.1023908229874577</v>
      </c>
      <c r="Q58">
        <f t="shared" si="5"/>
        <v>1.5679041856646463E-2</v>
      </c>
      <c r="R58">
        <f t="shared" si="6"/>
        <v>4.2335589231097343E-2</v>
      </c>
      <c r="S58">
        <v>1.6334199554715201E-2</v>
      </c>
      <c r="T58" s="1">
        <v>1.8944996451226901E-6</v>
      </c>
      <c r="U58">
        <f>[1]Sheet1!M58</f>
        <v>1.0319499999999999</v>
      </c>
      <c r="V58">
        <f t="shared" si="7"/>
        <v>1.3658655382135213E-2</v>
      </c>
      <c r="W58">
        <f>[2]Sheet1!F58</f>
        <v>1.6334199554715201E-2</v>
      </c>
      <c r="X58">
        <f>[1]Sheet1!G58</f>
        <v>-6.7908667125799793E-2</v>
      </c>
      <c r="Y58">
        <f>[1]Sheet1!F58</f>
        <v>-70.854738169539814</v>
      </c>
      <c r="Z58">
        <f>[1]Sheet1!C58</f>
        <v>8.1997440999401761E-3</v>
      </c>
      <c r="AA58">
        <f t="shared" si="8"/>
        <v>-2.0861997009965352</v>
      </c>
      <c r="AB58">
        <v>1.25036959054831E-2</v>
      </c>
      <c r="AC58">
        <v>2.8307814446808501E-2</v>
      </c>
      <c r="AD58">
        <v>2.8307814446808501E-2</v>
      </c>
      <c r="AE58">
        <v>0.128406958610674</v>
      </c>
      <c r="AF58">
        <v>129729</v>
      </c>
      <c r="AG58">
        <v>14149</v>
      </c>
      <c r="AH58">
        <f t="shared" si="9"/>
        <v>5.1130370703952606</v>
      </c>
      <c r="AI58">
        <f t="shared" si="10"/>
        <v>4.1507257465861942</v>
      </c>
      <c r="AJ58">
        <f t="shared" si="11"/>
        <v>0.70867894144739396</v>
      </c>
      <c r="AK58">
        <f t="shared" si="12"/>
        <v>0.61812403892439316</v>
      </c>
    </row>
    <row r="59" spans="1:37" x14ac:dyDescent="0.2">
      <c r="A59" t="s">
        <v>58</v>
      </c>
      <c r="B59">
        <v>581990</v>
      </c>
      <c r="C59">
        <v>26.483476499999998</v>
      </c>
      <c r="D59">
        <v>11.3266666666667</v>
      </c>
      <c r="E59">
        <v>13.45</v>
      </c>
      <c r="F59">
        <v>527.57486323050796</v>
      </c>
      <c r="G59">
        <v>12.901249999999999</v>
      </c>
      <c r="H59">
        <v>6.1662499999999998</v>
      </c>
      <c r="I59">
        <f t="shared" si="0"/>
        <v>5.7649155224812807</v>
      </c>
      <c r="J59">
        <f t="shared" si="1"/>
        <v>1.4229749945767352</v>
      </c>
      <c r="K59">
        <v>-6.5397438152192599E-3</v>
      </c>
      <c r="L59" s="2">
        <v>8.4348319999999997E-3</v>
      </c>
      <c r="M59">
        <f t="shared" si="2"/>
        <v>0.76079294764302796</v>
      </c>
      <c r="N59">
        <v>-2.33495729784261E-2</v>
      </c>
      <c r="O59">
        <f t="shared" si="3"/>
        <v>1.0541021198133655</v>
      </c>
      <c r="P59">
        <f t="shared" si="4"/>
        <v>1.1106317910591195</v>
      </c>
      <c r="Q59">
        <f t="shared" si="5"/>
        <v>2.2882686704881187E-2</v>
      </c>
      <c r="R59">
        <f t="shared" si="6"/>
        <v>4.5570100690612451E-2</v>
      </c>
      <c r="S59">
        <v>1.7479958819372501E-2</v>
      </c>
      <c r="T59" s="1">
        <v>6.9184436249369806E-5</v>
      </c>
      <c r="U59">
        <f>[1]Sheet1!M59</f>
        <v>1.033625</v>
      </c>
      <c r="V59">
        <f t="shared" si="7"/>
        <v>1.4363004937719909E-2</v>
      </c>
      <c r="W59">
        <f>[2]Sheet1!F59</f>
        <v>1.7479958819372501E-2</v>
      </c>
      <c r="X59">
        <f>[1]Sheet1!G59</f>
        <v>-6.9270572636842553E-2</v>
      </c>
      <c r="Y59">
        <f>[1]Sheet1!F59</f>
        <v>-71.581125803648874</v>
      </c>
      <c r="Z59">
        <f>[1]Sheet1!C59</f>
        <v>1.4439999763935951E-2</v>
      </c>
      <c r="AA59">
        <f t="shared" si="8"/>
        <v>-1.8404328138661936</v>
      </c>
      <c r="AB59">
        <v>4.2545765379067204E-3</v>
      </c>
      <c r="AC59">
        <v>-3.6131960231628499E-2</v>
      </c>
      <c r="AD59">
        <v>-3.6131960231628499E-2</v>
      </c>
      <c r="AE59">
        <v>0.101446042884726</v>
      </c>
      <c r="AF59">
        <v>157379</v>
      </c>
      <c r="AG59">
        <v>14163</v>
      </c>
      <c r="AH59">
        <f t="shared" si="9"/>
        <v>5.1969467814374504</v>
      </c>
      <c r="AI59">
        <f t="shared" si="10"/>
        <v>4.1511552551509174</v>
      </c>
      <c r="AJ59">
        <f t="shared" si="11"/>
        <v>0.71574826951741599</v>
      </c>
      <c r="AK59">
        <f t="shared" si="12"/>
        <v>0.61816897649931546</v>
      </c>
    </row>
    <row r="60" spans="1:37" x14ac:dyDescent="0.2">
      <c r="A60" t="s">
        <v>59</v>
      </c>
      <c r="B60">
        <v>597285</v>
      </c>
      <c r="C60">
        <v>27.383421770000002</v>
      </c>
      <c r="D60">
        <v>12.8</v>
      </c>
      <c r="E60">
        <v>13.45</v>
      </c>
      <c r="F60">
        <v>501.170730172052</v>
      </c>
      <c r="G60">
        <v>13.37875</v>
      </c>
      <c r="H60">
        <v>6.36</v>
      </c>
      <c r="I60">
        <f t="shared" si="0"/>
        <v>5.7761816081690904</v>
      </c>
      <c r="J60">
        <f t="shared" si="1"/>
        <v>1.437487715637942</v>
      </c>
      <c r="K60">
        <v>3.2259750488804202E-2</v>
      </c>
      <c r="L60" s="2">
        <v>8.3820130000000007E-3</v>
      </c>
      <c r="M60">
        <f t="shared" si="2"/>
        <v>0.76164083937214333</v>
      </c>
      <c r="N60">
        <v>-2.79805889161375E-2</v>
      </c>
      <c r="O60">
        <f t="shared" si="3"/>
        <v>1.1072099696478683</v>
      </c>
      <c r="P60">
        <f t="shared" si="4"/>
        <v>1.1264155384346333</v>
      </c>
      <c r="Q60">
        <f t="shared" si="5"/>
        <v>4.4229987646969469E-2</v>
      </c>
      <c r="R60">
        <f t="shared" si="6"/>
        <v>5.1698632751405009E-2</v>
      </c>
      <c r="S60">
        <v>1.67549243157687E-2</v>
      </c>
      <c r="T60" s="1">
        <v>8.1270640938626405E-5</v>
      </c>
      <c r="U60">
        <f>[1]Sheet1!M60</f>
        <v>1.033625</v>
      </c>
      <c r="V60">
        <f t="shared" si="7"/>
        <v>1.4363004937719909E-2</v>
      </c>
      <c r="W60">
        <f>[2]Sheet1!F60</f>
        <v>1.67549243157687E-2</v>
      </c>
      <c r="X60">
        <f>[1]Sheet1!G60</f>
        <v>-6.9270572636842553E-2</v>
      </c>
      <c r="Y60">
        <f>[1]Sheet1!F60</f>
        <v>-72.311171599249462</v>
      </c>
      <c r="Z60">
        <f>[1]Sheet1!C60</f>
        <v>1.4512721061206824E-2</v>
      </c>
      <c r="AA60">
        <f t="shared" si="8"/>
        <v>-1.8382511519265072</v>
      </c>
      <c r="AB60">
        <v>-4.0518140737368898E-3</v>
      </c>
      <c r="AC60">
        <v>-1.25296257360823E-2</v>
      </c>
      <c r="AD60">
        <v>-1.25296257360823E-2</v>
      </c>
      <c r="AE60">
        <v>6.8159095198388295E-2</v>
      </c>
      <c r="AF60">
        <v>146308</v>
      </c>
      <c r="AG60">
        <v>13845</v>
      </c>
      <c r="AH60">
        <f t="shared" si="9"/>
        <v>5.1652680736363568</v>
      </c>
      <c r="AI60">
        <f t="shared" si="10"/>
        <v>4.1412929600815929</v>
      </c>
      <c r="AJ60">
        <f t="shared" si="11"/>
        <v>0.71309286600662281</v>
      </c>
      <c r="AK60">
        <f t="shared" si="12"/>
        <v>0.61713595410694511</v>
      </c>
    </row>
    <row r="61" spans="1:37" x14ac:dyDescent="0.2">
      <c r="A61" t="s">
        <v>60</v>
      </c>
      <c r="B61">
        <v>616081</v>
      </c>
      <c r="C61">
        <v>28.516035819999999</v>
      </c>
      <c r="D61">
        <v>9.6199999999999992</v>
      </c>
      <c r="E61">
        <v>13.74</v>
      </c>
      <c r="F61">
        <v>481.79634550939801</v>
      </c>
      <c r="G61">
        <v>13.481249999999999</v>
      </c>
      <c r="H61">
        <v>6.38</v>
      </c>
      <c r="I61">
        <f t="shared" si="0"/>
        <v>5.7896378153144372</v>
      </c>
      <c r="J61">
        <f t="shared" si="1"/>
        <v>1.4550891515739361</v>
      </c>
      <c r="K61">
        <v>-7.5310593678637794E-2</v>
      </c>
      <c r="L61" s="2">
        <v>1.5535900000000001E-3</v>
      </c>
      <c r="M61">
        <f t="shared" si="2"/>
        <v>0.76265139624380163</v>
      </c>
      <c r="N61">
        <v>-1.8458632710840899E-2</v>
      </c>
      <c r="O61">
        <f t="shared" si="3"/>
        <v>0.98317507203781296</v>
      </c>
      <c r="P61">
        <f t="shared" si="4"/>
        <v>1.1297301624466203</v>
      </c>
      <c r="Q61">
        <f t="shared" si="5"/>
        <v>-7.3691413234604625E-3</v>
      </c>
      <c r="R61">
        <f t="shared" si="6"/>
        <v>5.2974724054482947E-2</v>
      </c>
      <c r="S61">
        <v>1.48068016947347E-2</v>
      </c>
      <c r="T61" s="1">
        <v>1.43359246669479E-5</v>
      </c>
      <c r="U61">
        <f>[1]Sheet1!M61</f>
        <v>1.0343500000000001</v>
      </c>
      <c r="V61">
        <f t="shared" si="7"/>
        <v>1.4667518785595053E-2</v>
      </c>
      <c r="W61">
        <f>[2]Sheet1!F61</f>
        <v>1.48068016947347E-2</v>
      </c>
      <c r="X61">
        <f>[1]Sheet1!G61</f>
        <v>-6.9839139106828263E-2</v>
      </c>
      <c r="Y61">
        <f>[1]Sheet1!F61</f>
        <v>-73.196591655723495</v>
      </c>
      <c r="Z61">
        <f>[1]Sheet1!C61</f>
        <v>1.760143593599417E-2</v>
      </c>
      <c r="AA61">
        <f t="shared" si="8"/>
        <v>-1.7544519007290134</v>
      </c>
      <c r="AB61">
        <v>-3.06291795786073E-2</v>
      </c>
      <c r="AC61">
        <v>-7.1829858201615596E-2</v>
      </c>
      <c r="AD61">
        <v>-7.1829858201615596E-2</v>
      </c>
      <c r="AE61">
        <v>-5.00964921686382E-2</v>
      </c>
      <c r="AF61">
        <v>151238</v>
      </c>
      <c r="AG61">
        <v>13971</v>
      </c>
      <c r="AH61">
        <f t="shared" si="9"/>
        <v>5.1796609255358632</v>
      </c>
      <c r="AI61">
        <f t="shared" si="10"/>
        <v>4.1452274926523938</v>
      </c>
      <c r="AJ61">
        <f t="shared" si="11"/>
        <v>0.71430133059685841</v>
      </c>
      <c r="AK61">
        <f t="shared" si="12"/>
        <v>0.61754836989051165</v>
      </c>
    </row>
    <row r="62" spans="1:37" x14ac:dyDescent="0.2">
      <c r="A62" t="s">
        <v>61</v>
      </c>
      <c r="B62">
        <v>540772</v>
      </c>
      <c r="C62">
        <v>29.334452939999998</v>
      </c>
      <c r="D62">
        <v>9.5</v>
      </c>
      <c r="E62">
        <v>13.74</v>
      </c>
      <c r="F62">
        <v>450.42944335592802</v>
      </c>
      <c r="G62">
        <v>13.195</v>
      </c>
      <c r="H62">
        <v>6.2525000000000004</v>
      </c>
      <c r="I62">
        <f t="shared" si="0"/>
        <v>5.7330141966904149</v>
      </c>
      <c r="J62">
        <f t="shared" si="1"/>
        <v>1.4673779934436193</v>
      </c>
      <c r="K62">
        <v>7.2278525002233501E-2</v>
      </c>
      <c r="L62" s="2">
        <v>1.6352309999999998E-2</v>
      </c>
      <c r="M62">
        <f t="shared" si="2"/>
        <v>0.75838301722150503</v>
      </c>
      <c r="N62">
        <v>-2.0115825861926E-2</v>
      </c>
      <c r="O62">
        <f t="shared" si="3"/>
        <v>0.97772360528884772</v>
      </c>
      <c r="P62">
        <f t="shared" si="4"/>
        <v>1.1204093945560685</v>
      </c>
      <c r="Q62">
        <f t="shared" si="5"/>
        <v>-9.7838994690381282E-3</v>
      </c>
      <c r="R62">
        <f t="shared" si="6"/>
        <v>4.9376741696295988E-2</v>
      </c>
      <c r="S62">
        <v>1.4932945086894101E-2</v>
      </c>
      <c r="T62" s="1">
        <v>-2.10558552316692E-6</v>
      </c>
      <c r="U62">
        <f>[1]Sheet1!M62</f>
        <v>1.0343500000000001</v>
      </c>
      <c r="V62">
        <f t="shared" si="7"/>
        <v>1.4667518785595053E-2</v>
      </c>
      <c r="W62">
        <f>[2]Sheet1!F62</f>
        <v>1.4932945086894101E-2</v>
      </c>
      <c r="X62">
        <f>[1]Sheet1!G62</f>
        <v>-6.9839139106828263E-2</v>
      </c>
      <c r="Y62">
        <f>[1]Sheet1!F62</f>
        <v>-73.814767758049584</v>
      </c>
      <c r="Z62">
        <f>[1]Sheet1!C62</f>
        <v>1.2288841869683154E-2</v>
      </c>
      <c r="AA62">
        <f t="shared" si="8"/>
        <v>-1.9104890441522542</v>
      </c>
      <c r="AB62">
        <v>-4.5154733164732598E-2</v>
      </c>
      <c r="AC62">
        <v>0.131603066902622</v>
      </c>
      <c r="AD62">
        <v>0.131603066902622</v>
      </c>
      <c r="AE62">
        <v>4.9486726314267301E-2</v>
      </c>
      <c r="AF62">
        <v>157926</v>
      </c>
      <c r="AG62">
        <v>14975</v>
      </c>
      <c r="AH62">
        <f t="shared" si="9"/>
        <v>5.1984536355623332</v>
      </c>
      <c r="AI62">
        <f t="shared" si="10"/>
        <v>4.175366831061349</v>
      </c>
      <c r="AJ62">
        <f t="shared" si="11"/>
        <v>0.71587417490052818</v>
      </c>
      <c r="AK62">
        <f t="shared" si="12"/>
        <v>0.6206946368752474</v>
      </c>
    </row>
    <row r="63" spans="1:37" x14ac:dyDescent="0.2">
      <c r="A63" t="s">
        <v>62</v>
      </c>
      <c r="B63">
        <v>675317</v>
      </c>
      <c r="C63">
        <v>29.707600979999999</v>
      </c>
      <c r="D63">
        <v>13.6833333333333</v>
      </c>
      <c r="E63">
        <v>13.91</v>
      </c>
      <c r="F63">
        <v>427.69370097256001</v>
      </c>
      <c r="G63">
        <v>13.185</v>
      </c>
      <c r="H63">
        <v>6.2474999999999996</v>
      </c>
      <c r="I63">
        <f t="shared" si="0"/>
        <v>5.8295076825104442</v>
      </c>
      <c r="J63">
        <f t="shared" si="1"/>
        <v>1.4728675820219375</v>
      </c>
      <c r="K63">
        <v>5.8683141501898401E-3</v>
      </c>
      <c r="L63" s="2">
        <v>1.7873535999999999E-2</v>
      </c>
      <c r="M63">
        <f t="shared" si="2"/>
        <v>0.76563187897903984</v>
      </c>
      <c r="N63">
        <v>-1.2471250240754E-2</v>
      </c>
      <c r="O63">
        <f t="shared" si="3"/>
        <v>1.1361919067357962</v>
      </c>
      <c r="P63">
        <f t="shared" si="4"/>
        <v>1.1200801341294531</v>
      </c>
      <c r="Q63">
        <f t="shared" si="5"/>
        <v>5.5451691407968628E-2</v>
      </c>
      <c r="R63">
        <f t="shared" si="6"/>
        <v>4.924909460347382E-2</v>
      </c>
      <c r="S63">
        <v>1.5627545360977001E-2</v>
      </c>
      <c r="T63" s="1">
        <v>6.2350138284709202E-5</v>
      </c>
      <c r="U63">
        <f>[1]Sheet1!M63</f>
        <v>1.034775</v>
      </c>
      <c r="V63">
        <f t="shared" si="7"/>
        <v>1.4845927685400091E-2</v>
      </c>
      <c r="W63">
        <f>[2]Sheet1!F63</f>
        <v>1.5627545360977001E-2</v>
      </c>
      <c r="X63">
        <f>[1]Sheet1!G63</f>
        <v>-7.0166883479408915E-2</v>
      </c>
      <c r="Y63">
        <f>[1]Sheet1!F63</f>
        <v>-74.090915218217532</v>
      </c>
      <c r="Z63">
        <f>[1]Sheet1!C63</f>
        <v>5.4895885783181608E-3</v>
      </c>
      <c r="AA63">
        <f t="shared" si="8"/>
        <v>-2.2604602028835292</v>
      </c>
      <c r="AB63">
        <v>-5.1254515877859598E-2</v>
      </c>
      <c r="AC63">
        <v>1.1004092691651399E-2</v>
      </c>
      <c r="AD63">
        <v>1.1004092691651399E-2</v>
      </c>
      <c r="AE63">
        <v>1.8394482683850001E-2</v>
      </c>
      <c r="AF63">
        <v>180282</v>
      </c>
      <c r="AG63">
        <v>14904</v>
      </c>
      <c r="AH63">
        <f t="shared" si="9"/>
        <v>5.2559523673717923</v>
      </c>
      <c r="AI63">
        <f t="shared" si="10"/>
        <v>4.1733028418881863</v>
      </c>
      <c r="AJ63">
        <f t="shared" si="11"/>
        <v>0.72065142072955424</v>
      </c>
      <c r="AK63">
        <f t="shared" si="12"/>
        <v>0.6204799010761346</v>
      </c>
    </row>
    <row r="64" spans="1:37" x14ac:dyDescent="0.2">
      <c r="A64" t="s">
        <v>63</v>
      </c>
      <c r="B64">
        <v>660994</v>
      </c>
      <c r="C64">
        <v>30.786908159999999</v>
      </c>
      <c r="D64">
        <v>15.4233333333333</v>
      </c>
      <c r="E64">
        <v>13.91</v>
      </c>
      <c r="F64">
        <v>420.24609936418199</v>
      </c>
      <c r="G64">
        <v>13.40875</v>
      </c>
      <c r="H64">
        <v>6.3287500000000003</v>
      </c>
      <c r="I64">
        <f t="shared" si="0"/>
        <v>5.8201975173090625</v>
      </c>
      <c r="J64">
        <f t="shared" si="1"/>
        <v>1.4883660761564013</v>
      </c>
      <c r="K64">
        <v>4.3742152167818703E-2</v>
      </c>
      <c r="L64" s="2">
        <v>1.9404362000000001E-2</v>
      </c>
      <c r="M64">
        <f t="shared" si="2"/>
        <v>0.76493772334779919</v>
      </c>
      <c r="N64">
        <v>-7.0369161472294498E-3</v>
      </c>
      <c r="O64">
        <f t="shared" si="3"/>
        <v>1.1881782447802336</v>
      </c>
      <c r="P64">
        <f t="shared" si="4"/>
        <v>1.1273882936304647</v>
      </c>
      <c r="Q64">
        <f t="shared" si="5"/>
        <v>7.4881596299889414E-2</v>
      </c>
      <c r="R64">
        <f t="shared" si="6"/>
        <v>5.2073520959521877E-2</v>
      </c>
      <c r="S64">
        <v>1.6550031523582399E-2</v>
      </c>
      <c r="T64" s="1">
        <v>7.2323297398091402E-5</v>
      </c>
      <c r="U64">
        <f>[1]Sheet1!M64</f>
        <v>1.034775</v>
      </c>
      <c r="V64">
        <f t="shared" si="7"/>
        <v>1.4845927685400091E-2</v>
      </c>
      <c r="W64">
        <f>[2]Sheet1!F64</f>
        <v>1.6550031523582399E-2</v>
      </c>
      <c r="X64">
        <f>[1]Sheet1!G64</f>
        <v>-7.0166883479408915E-2</v>
      </c>
      <c r="Y64">
        <f>[1]Sheet1!F64</f>
        <v>-74.870549198178054</v>
      </c>
      <c r="Z64">
        <f>[1]Sheet1!C64</f>
        <v>1.5498494134463803E-2</v>
      </c>
      <c r="AA64">
        <f t="shared" si="8"/>
        <v>-1.8097104967241144</v>
      </c>
      <c r="AB64">
        <v>-5.2845465950147302E-2</v>
      </c>
      <c r="AC64">
        <v>4.6741974955844798E-2</v>
      </c>
      <c r="AD64">
        <v>4.6741974955844798E-2</v>
      </c>
      <c r="AE64">
        <v>8.7485915727336609E-3</v>
      </c>
      <c r="AF64">
        <v>176727</v>
      </c>
      <c r="AG64">
        <v>14936</v>
      </c>
      <c r="AH64">
        <f t="shared" si="9"/>
        <v>5.2473029052239797</v>
      </c>
      <c r="AI64">
        <f t="shared" si="10"/>
        <v>4.174234304941022</v>
      </c>
      <c r="AJ64">
        <f t="shared" si="11"/>
        <v>0.71993613495692843</v>
      </c>
      <c r="AK64">
        <f t="shared" si="12"/>
        <v>0.62057682290074145</v>
      </c>
    </row>
    <row r="65" spans="1:37" x14ac:dyDescent="0.2">
      <c r="A65" t="s">
        <v>64</v>
      </c>
      <c r="B65">
        <v>700479</v>
      </c>
      <c r="C65">
        <v>31.502474400000001</v>
      </c>
      <c r="D65">
        <v>13.27</v>
      </c>
      <c r="E65">
        <v>14.36</v>
      </c>
      <c r="F65">
        <v>402.52487653160199</v>
      </c>
      <c r="G65">
        <v>13.37125</v>
      </c>
      <c r="H65">
        <v>6.3712499999999999</v>
      </c>
      <c r="I65">
        <f t="shared" si="0"/>
        <v>5.8453951198918466</v>
      </c>
      <c r="J65">
        <f t="shared" si="1"/>
        <v>1.4983446673153566</v>
      </c>
      <c r="K65">
        <v>-2.6951524923456201E-2</v>
      </c>
      <c r="L65" s="2">
        <v>1.956625E-2</v>
      </c>
      <c r="M65">
        <f t="shared" si="2"/>
        <v>0.76681387265594037</v>
      </c>
      <c r="N65">
        <v>-4.2231756466089001E-3</v>
      </c>
      <c r="O65">
        <f t="shared" si="3"/>
        <v>1.1228709228644356</v>
      </c>
      <c r="P65">
        <f t="shared" si="4"/>
        <v>1.1261720088122316</v>
      </c>
      <c r="Q65">
        <f t="shared" si="5"/>
        <v>5.0329835772077447E-2</v>
      </c>
      <c r="R65">
        <f t="shared" si="6"/>
        <v>5.1604728679414229E-2</v>
      </c>
      <c r="S65">
        <v>1.49053270689452E-2</v>
      </c>
      <c r="T65" s="1">
        <v>3.8992962928426002E-6</v>
      </c>
      <c r="U65">
        <f>[1]Sheet1!M65</f>
        <v>1.0359</v>
      </c>
      <c r="V65">
        <f t="shared" si="7"/>
        <v>1.5317833069116694E-2</v>
      </c>
      <c r="W65">
        <f>[2]Sheet1!F65</f>
        <v>1.49053270689452E-2</v>
      </c>
      <c r="X65">
        <f>[1]Sheet1!G65</f>
        <v>-7.1015476343283757E-2</v>
      </c>
      <c r="Y65">
        <f>[1]Sheet1!F65</f>
        <v>-75.372510786972413</v>
      </c>
      <c r="Z65">
        <f>[1]Sheet1!C65</f>
        <v>9.9785911589553855E-3</v>
      </c>
      <c r="AA65">
        <f t="shared" si="8"/>
        <v>-2.0009307708451032</v>
      </c>
      <c r="AB65">
        <v>-4.2794465951075701E-2</v>
      </c>
      <c r="AC65">
        <v>-1.4281616660891601E-2</v>
      </c>
      <c r="AD65">
        <v>-1.4281616660891601E-2</v>
      </c>
      <c r="AE65">
        <v>-9.4401426339248695E-2</v>
      </c>
      <c r="AF65">
        <v>182649</v>
      </c>
      <c r="AG65">
        <v>15030</v>
      </c>
      <c r="AH65">
        <f t="shared" si="9"/>
        <v>5.2616172987999432</v>
      </c>
      <c r="AI65">
        <f t="shared" si="10"/>
        <v>4.1769589805869085</v>
      </c>
      <c r="AJ65">
        <f t="shared" si="11"/>
        <v>0.72111925669843424</v>
      </c>
      <c r="AK65">
        <f t="shared" si="12"/>
        <v>0.6208602103400005</v>
      </c>
    </row>
    <row r="66" spans="1:37" x14ac:dyDescent="0.2">
      <c r="A66" t="s">
        <v>65</v>
      </c>
      <c r="B66">
        <v>627460</v>
      </c>
      <c r="C66">
        <v>32.166615200000003</v>
      </c>
      <c r="D66">
        <v>9.5933333333333302</v>
      </c>
      <c r="E66">
        <v>14.36</v>
      </c>
      <c r="F66">
        <v>394.11096832328798</v>
      </c>
      <c r="G66">
        <v>13.046250000000001</v>
      </c>
      <c r="H66">
        <v>6.3862500000000004</v>
      </c>
      <c r="I66">
        <f t="shared" si="0"/>
        <v>5.7975860451602763</v>
      </c>
      <c r="J66">
        <f t="shared" si="1"/>
        <v>1.5074053637524032</v>
      </c>
      <c r="K66">
        <v>5.0077841710229401E-2</v>
      </c>
      <c r="L66" s="2">
        <v>1.1663183000000001E-2</v>
      </c>
      <c r="M66">
        <f t="shared" si="2"/>
        <v>0.76324720296090798</v>
      </c>
      <c r="N66">
        <v>-3.4728914365445002E-4</v>
      </c>
      <c r="O66">
        <f t="shared" si="3"/>
        <v>0.98196953488092376</v>
      </c>
      <c r="P66">
        <f t="shared" si="4"/>
        <v>1.1154856964753077</v>
      </c>
      <c r="Q66">
        <f t="shared" si="5"/>
        <v>-7.9019857755179921E-3</v>
      </c>
      <c r="R66">
        <f t="shared" si="6"/>
        <v>4.7464005833059264E-2</v>
      </c>
      <c r="S66">
        <v>1.4932945086894101E-2</v>
      </c>
      <c r="T66" s="1">
        <v>-1.3499525589030699E-5</v>
      </c>
      <c r="U66">
        <f>[1]Sheet1!M66</f>
        <v>1.0359</v>
      </c>
      <c r="V66">
        <f t="shared" si="7"/>
        <v>1.5317833069116694E-2</v>
      </c>
      <c r="W66">
        <f>[2]Sheet1!F66</f>
        <v>1.4932945086894101E-2</v>
      </c>
      <c r="X66">
        <f>[1]Sheet1!G66</f>
        <v>-7.1015476343283757E-2</v>
      </c>
      <c r="Y66">
        <f>[1]Sheet1!F66</f>
        <v>-75.828298734055636</v>
      </c>
      <c r="Z66">
        <f>[1]Sheet1!C66</f>
        <v>9.0606964370465448E-3</v>
      </c>
      <c r="AA66">
        <f t="shared" si="8"/>
        <v>-2.0428384196364333</v>
      </c>
      <c r="AB66">
        <v>-3.1045731419169401E-2</v>
      </c>
      <c r="AC66">
        <v>6.4720921491126404E-2</v>
      </c>
      <c r="AD66">
        <v>6.4720921491126404E-2</v>
      </c>
      <c r="AE66">
        <v>6.0307578330229802E-2</v>
      </c>
      <c r="AF66">
        <v>169593</v>
      </c>
      <c r="AG66">
        <v>17233</v>
      </c>
      <c r="AH66">
        <f t="shared" si="9"/>
        <v>5.2294079226605996</v>
      </c>
      <c r="AI66">
        <f t="shared" si="10"/>
        <v>4.236360888012924</v>
      </c>
      <c r="AJ66">
        <f t="shared" si="11"/>
        <v>0.71845252051596076</v>
      </c>
      <c r="AK66">
        <f t="shared" si="12"/>
        <v>0.6269929497821336</v>
      </c>
    </row>
    <row r="67" spans="1:37" x14ac:dyDescent="0.2">
      <c r="A67" t="s">
        <v>66</v>
      </c>
      <c r="B67">
        <v>785655</v>
      </c>
      <c r="C67">
        <v>32.886571410000002</v>
      </c>
      <c r="D67">
        <v>10.1</v>
      </c>
      <c r="E67">
        <v>14.26</v>
      </c>
      <c r="F67">
        <v>397.65786797121098</v>
      </c>
      <c r="G67">
        <v>13.03375</v>
      </c>
      <c r="H67">
        <v>6.4537500000000003</v>
      </c>
      <c r="I67">
        <f t="shared" ref="I67:I130" si="13">LOG(B67)</f>
        <v>5.8952318787508959</v>
      </c>
      <c r="J67">
        <f t="shared" ref="J67:J130" si="14">LOG(C67)</f>
        <v>1.5170185984649047</v>
      </c>
      <c r="K67">
        <v>-1.5545197757478301E-2</v>
      </c>
      <c r="L67" s="2">
        <v>6.7024999999999995E-4</v>
      </c>
      <c r="M67">
        <f t="shared" ref="M67:M130" si="15">LOG(I67)</f>
        <v>0.77050089198945515</v>
      </c>
      <c r="N67">
        <v>1.41695436546118E-2</v>
      </c>
      <c r="O67">
        <f t="shared" ref="O67:O130" si="16">LOG(D67)</f>
        <v>1.0043213737826426</v>
      </c>
      <c r="P67">
        <f t="shared" ref="P67:P130" si="17">LOG(G67)</f>
        <v>1.1150693865489667</v>
      </c>
      <c r="Q67">
        <f t="shared" ref="Q67:Q130" si="18">LOG(O67)</f>
        <v>1.8727053661115568E-3</v>
      </c>
      <c r="R67">
        <f t="shared" ref="R67:R130" si="19">LOG(P67)</f>
        <v>4.7301892727449987E-2</v>
      </c>
      <c r="S67">
        <v>1.5840829633496801E-2</v>
      </c>
      <c r="T67" s="1">
        <v>5.0445570973198899E-5</v>
      </c>
      <c r="U67">
        <f>[1]Sheet1!M67</f>
        <v>1.03565</v>
      </c>
      <c r="V67">
        <f t="shared" ref="V67:V130" si="20">LOG(U67)</f>
        <v>1.521300951090864E-2</v>
      </c>
      <c r="W67">
        <f>[2]Sheet1!F67</f>
        <v>1.5840829633496801E-2</v>
      </c>
      <c r="X67">
        <f>[1]Sheet1!G67</f>
        <v>-7.0829221264735009E-2</v>
      </c>
      <c r="Y67">
        <f>[1]Sheet1!F67</f>
        <v>-76.311881485655746</v>
      </c>
      <c r="Z67">
        <f>[1]Sheet1!C67</f>
        <v>9.6132347125015283E-3</v>
      </c>
      <c r="AA67">
        <f t="shared" ref="AA67:AA130" si="21">LOG(Z67)</f>
        <v>-2.0171304540158301</v>
      </c>
      <c r="AB67">
        <v>-3.3029803643248798E-2</v>
      </c>
      <c r="AC67">
        <v>-1.09795987758474E-2</v>
      </c>
      <c r="AD67">
        <v>-1.09795987758474E-2</v>
      </c>
      <c r="AE67">
        <v>4.3022212215862297E-2</v>
      </c>
      <c r="AF67">
        <v>203630</v>
      </c>
      <c r="AG67">
        <v>17759</v>
      </c>
      <c r="AH67">
        <f t="shared" ref="AH67:AH130" si="22">LOG(AF67)</f>
        <v>5.3088417612613163</v>
      </c>
      <c r="AI67">
        <f t="shared" ref="AI67:AI130" si="23">LOG(AG67)</f>
        <v>4.2494185072359878</v>
      </c>
      <c r="AJ67">
        <f t="shared" ref="AJ67:AJ130" si="24">LOG(AH67)</f>
        <v>0.72499978067451309</v>
      </c>
      <c r="AK67">
        <f t="shared" ref="AK67:AK130" si="25">LOG(AI67)</f>
        <v>0.62832950502050366</v>
      </c>
    </row>
    <row r="68" spans="1:37" x14ac:dyDescent="0.2">
      <c r="A68" t="s">
        <v>67</v>
      </c>
      <c r="B68">
        <v>757593</v>
      </c>
      <c r="C68">
        <v>33.832925009999997</v>
      </c>
      <c r="D68">
        <v>14.12</v>
      </c>
      <c r="E68">
        <v>14.26</v>
      </c>
      <c r="F68">
        <v>380.61697746218198</v>
      </c>
      <c r="G68">
        <v>13.33375</v>
      </c>
      <c r="H68">
        <v>6.5724999999999998</v>
      </c>
      <c r="I68">
        <f t="shared" si="13"/>
        <v>5.8794359532240739</v>
      </c>
      <c r="J68">
        <f t="shared" si="14"/>
        <v>1.5293395461411774</v>
      </c>
      <c r="K68">
        <v>1.6979319523582701E-2</v>
      </c>
      <c r="L68" s="2">
        <v>-6.3292560000000001E-3</v>
      </c>
      <c r="M68">
        <f t="shared" si="15"/>
        <v>0.7693356638053489</v>
      </c>
      <c r="N68">
        <v>3.4038456290005098E-2</v>
      </c>
      <c r="O68">
        <f t="shared" si="16"/>
        <v>1.1498346967157849</v>
      </c>
      <c r="P68">
        <f t="shared" si="17"/>
        <v>1.124952308098806</v>
      </c>
      <c r="Q68">
        <f t="shared" si="18"/>
        <v>6.0635409515081187E-2</v>
      </c>
      <c r="R68">
        <f t="shared" si="19"/>
        <v>5.1134111097550818E-2</v>
      </c>
      <c r="S68">
        <v>1.68696459460006E-2</v>
      </c>
      <c r="T68" s="1">
        <v>6.0276615171019699E-5</v>
      </c>
      <c r="U68">
        <f>[1]Sheet1!M68</f>
        <v>1.03565</v>
      </c>
      <c r="V68">
        <f t="shared" si="20"/>
        <v>1.521300951090864E-2</v>
      </c>
      <c r="W68">
        <f>[2]Sheet1!F68</f>
        <v>1.68696459460006E-2</v>
      </c>
      <c r="X68">
        <f>[1]Sheet1!G68</f>
        <v>-7.0829221264735009E-2</v>
      </c>
      <c r="Y68">
        <f>[1]Sheet1!F68</f>
        <v>-76.93167263377623</v>
      </c>
      <c r="Z68">
        <f>[1]Sheet1!C68</f>
        <v>1.2320947676272676E-2</v>
      </c>
      <c r="AA68">
        <f t="shared" si="21"/>
        <v>-1.9093558867537934</v>
      </c>
      <c r="AB68">
        <v>-4.1725043172887E-2</v>
      </c>
      <c r="AC68">
        <v>3.4635935610893398E-2</v>
      </c>
      <c r="AD68">
        <v>3.4635935610893398E-2</v>
      </c>
      <c r="AE68">
        <v>7.6439189232848596E-3</v>
      </c>
      <c r="AF68">
        <v>207562</v>
      </c>
      <c r="AG68">
        <v>17822</v>
      </c>
      <c r="AH68">
        <f t="shared" si="22"/>
        <v>5.3171478467635866</v>
      </c>
      <c r="AI68">
        <f t="shared" si="23"/>
        <v>4.250956439331893</v>
      </c>
      <c r="AJ68">
        <f t="shared" si="24"/>
        <v>0.7256787363233751</v>
      </c>
      <c r="AK68">
        <f t="shared" si="25"/>
        <v>0.62848665466020304</v>
      </c>
    </row>
    <row r="69" spans="1:37" x14ac:dyDescent="0.2">
      <c r="A69" t="s">
        <v>68</v>
      </c>
      <c r="B69">
        <v>781469</v>
      </c>
      <c r="C69">
        <v>35.032015850000001</v>
      </c>
      <c r="D69">
        <v>15.1</v>
      </c>
      <c r="E69">
        <v>14.55</v>
      </c>
      <c r="F69">
        <v>375.22767126520802</v>
      </c>
      <c r="G69">
        <v>13.34625</v>
      </c>
      <c r="H69">
        <v>6.6675000000000004</v>
      </c>
      <c r="I69">
        <f t="shared" si="13"/>
        <v>5.892911754721208</v>
      </c>
      <c r="J69">
        <f t="shared" si="14"/>
        <v>1.5444651286777316</v>
      </c>
      <c r="K69">
        <v>-4.8497429125151599E-2</v>
      </c>
      <c r="L69" s="2">
        <v>-1.4532527999999999E-2</v>
      </c>
      <c r="M69">
        <f t="shared" si="15"/>
        <v>0.77032993766318203</v>
      </c>
      <c r="N69">
        <v>3.0870500902735E-2</v>
      </c>
      <c r="O69">
        <f t="shared" si="16"/>
        <v>1.1789769472931695</v>
      </c>
      <c r="P69">
        <f t="shared" si="17"/>
        <v>1.1253592557315648</v>
      </c>
      <c r="Q69">
        <f t="shared" si="18"/>
        <v>7.1505313355268496E-2</v>
      </c>
      <c r="R69">
        <f t="shared" si="19"/>
        <v>5.129118722522847E-2</v>
      </c>
      <c r="S69">
        <v>1.5012051936963601E-2</v>
      </c>
      <c r="T69" s="1">
        <v>-7.9917207304325193E-6</v>
      </c>
      <c r="U69">
        <f>[1]Sheet1!M69</f>
        <v>1.036375</v>
      </c>
      <c r="V69">
        <f t="shared" si="20"/>
        <v>1.5516928153038364E-2</v>
      </c>
      <c r="W69">
        <f>[2]Sheet1!F69</f>
        <v>1.5012051936963601E-2</v>
      </c>
      <c r="X69">
        <f>[1]Sheet1!G69</f>
        <v>-7.1365814747616385E-2</v>
      </c>
      <c r="Y69">
        <f>[1]Sheet1!F69</f>
        <v>-77.692547723309772</v>
      </c>
      <c r="Z69">
        <f>[1]Sheet1!C69</f>
        <v>1.5125582536554161E-2</v>
      </c>
      <c r="AA69">
        <f t="shared" si="21"/>
        <v>-1.8202878902266257</v>
      </c>
      <c r="AB69">
        <v>-1.7418329046449799E-2</v>
      </c>
      <c r="AC69">
        <v>-4.45759113553112E-2</v>
      </c>
      <c r="AD69">
        <v>-4.45759113553112E-2</v>
      </c>
      <c r="AE69">
        <v>-0.14273003877118301</v>
      </c>
      <c r="AF69">
        <v>209640</v>
      </c>
      <c r="AG69">
        <v>16899</v>
      </c>
      <c r="AH69">
        <f t="shared" si="22"/>
        <v>5.3214741510305554</v>
      </c>
      <c r="AI69">
        <f t="shared" si="23"/>
        <v>4.2278610059550132</v>
      </c>
      <c r="AJ69">
        <f t="shared" si="24"/>
        <v>0.72603195691418854</v>
      </c>
      <c r="AK69">
        <f t="shared" si="25"/>
        <v>0.62612070111906759</v>
      </c>
    </row>
    <row r="70" spans="1:37" x14ac:dyDescent="0.2">
      <c r="A70" t="s">
        <v>69</v>
      </c>
      <c r="B70">
        <v>696346</v>
      </c>
      <c r="C70">
        <v>36.351517479999998</v>
      </c>
      <c r="D70">
        <v>5.4233333333333302</v>
      </c>
      <c r="E70">
        <v>14.55</v>
      </c>
      <c r="F70">
        <v>374.81390885727598</v>
      </c>
      <c r="G70">
        <v>13.1175</v>
      </c>
      <c r="H70">
        <v>6.83</v>
      </c>
      <c r="I70">
        <f t="shared" si="13"/>
        <v>5.8428250852320263</v>
      </c>
      <c r="J70">
        <f t="shared" si="14"/>
        <v>1.5605225450281974</v>
      </c>
      <c r="K70">
        <v>-5.51611843479804E-3</v>
      </c>
      <c r="L70" s="2">
        <v>-2.7641129E-2</v>
      </c>
      <c r="M70">
        <f t="shared" si="15"/>
        <v>0.76662288517119759</v>
      </c>
      <c r="N70">
        <v>2.6416374058477701E-2</v>
      </c>
      <c r="O70">
        <f t="shared" si="16"/>
        <v>0.73426629821719613</v>
      </c>
      <c r="P70">
        <f t="shared" si="17"/>
        <v>1.1178510728703765</v>
      </c>
      <c r="Q70">
        <f t="shared" si="18"/>
        <v>-0.1341464048361648</v>
      </c>
      <c r="R70">
        <f t="shared" si="19"/>
        <v>4.8383947970056046E-2</v>
      </c>
      <c r="S70">
        <v>1.52530766887886E-2</v>
      </c>
      <c r="T70" s="1">
        <v>-2.50002990463994E-5</v>
      </c>
      <c r="U70">
        <f>[1]Sheet1!M70</f>
        <v>1.036375</v>
      </c>
      <c r="V70">
        <f t="shared" si="20"/>
        <v>1.5516928153038364E-2</v>
      </c>
      <c r="W70">
        <f>[2]Sheet1!F70</f>
        <v>1.52530766887886E-2</v>
      </c>
      <c r="X70">
        <f>[1]Sheet1!G70</f>
        <v>-7.1365814747616385E-2</v>
      </c>
      <c r="Y70">
        <f>[1]Sheet1!F70</f>
        <v>-78.50029764459785</v>
      </c>
      <c r="Z70">
        <f>[1]Sheet1!C70</f>
        <v>1.605741635046587E-2</v>
      </c>
      <c r="AA70">
        <f t="shared" si="21"/>
        <v>-1.7943243317224378</v>
      </c>
      <c r="AB70">
        <v>3.3088448505456101E-3</v>
      </c>
      <c r="AC70">
        <v>3.07557301192442E-2</v>
      </c>
      <c r="AD70">
        <v>3.07557301192442E-2</v>
      </c>
      <c r="AE70">
        <v>-3.4989937900485601E-2</v>
      </c>
      <c r="AF70">
        <v>193805</v>
      </c>
      <c r="AG70">
        <v>18072</v>
      </c>
      <c r="AH70">
        <f t="shared" si="22"/>
        <v>5.2873649772782052</v>
      </c>
      <c r="AI70">
        <f t="shared" si="23"/>
        <v>4.2570062179123065</v>
      </c>
      <c r="AJ70">
        <f t="shared" si="24"/>
        <v>0.72323929000546539</v>
      </c>
      <c r="AK70">
        <f t="shared" si="25"/>
        <v>0.62910428452128286</v>
      </c>
    </row>
    <row r="71" spans="1:37" x14ac:dyDescent="0.2">
      <c r="A71" t="s">
        <v>70</v>
      </c>
      <c r="B71">
        <v>866241</v>
      </c>
      <c r="C71">
        <v>37.156764680000002</v>
      </c>
      <c r="D71">
        <v>8.4133333333333304</v>
      </c>
      <c r="E71">
        <v>14.71</v>
      </c>
      <c r="F71">
        <v>387.43855194590202</v>
      </c>
      <c r="G71">
        <v>13.0625</v>
      </c>
      <c r="H71">
        <v>6.77</v>
      </c>
      <c r="I71">
        <f t="shared" si="13"/>
        <v>5.9376387354459617</v>
      </c>
      <c r="J71">
        <f t="shared" si="14"/>
        <v>1.5700378920063951</v>
      </c>
      <c r="K71">
        <v>-2.81585009866125E-2</v>
      </c>
      <c r="L71" s="2">
        <v>-2.2297774999999999E-2</v>
      </c>
      <c r="M71">
        <f t="shared" si="15"/>
        <v>0.77361377022613775</v>
      </c>
      <c r="N71">
        <v>2.29671552286272E-2</v>
      </c>
      <c r="O71">
        <f t="shared" si="16"/>
        <v>0.92496809585243411</v>
      </c>
      <c r="P71">
        <f t="shared" si="17"/>
        <v>1.1160263034551292</v>
      </c>
      <c r="Q71">
        <f t="shared" si="18"/>
        <v>-3.3873246757392367E-2</v>
      </c>
      <c r="R71">
        <f t="shared" si="19"/>
        <v>4.7674430543135055E-2</v>
      </c>
      <c r="S71">
        <v>1.5627545360977001E-2</v>
      </c>
      <c r="T71" s="1">
        <v>3.9513855924343201E-5</v>
      </c>
      <c r="U71">
        <f>[1]Sheet1!M71</f>
        <v>1.036775</v>
      </c>
      <c r="V71">
        <f t="shared" si="20"/>
        <v>1.5684516407546673E-2</v>
      </c>
      <c r="W71">
        <f>[2]Sheet1!F71</f>
        <v>1.5627545360977001E-2</v>
      </c>
      <c r="X71">
        <f>[1]Sheet1!G71</f>
        <v>-7.1657306301236678E-2</v>
      </c>
      <c r="Y71">
        <f>[1]Sheet1!F71</f>
        <v>-78.978956265942301</v>
      </c>
      <c r="Z71">
        <f>[1]Sheet1!C71</f>
        <v>9.5153469781976696E-3</v>
      </c>
      <c r="AA71">
        <f t="shared" si="21"/>
        <v>-2.0215753704910879</v>
      </c>
      <c r="AB71">
        <v>1.84768079690442E-2</v>
      </c>
      <c r="AC71">
        <v>-1.2255825278122801E-2</v>
      </c>
      <c r="AD71">
        <v>-1.2255825278122801E-2</v>
      </c>
      <c r="AE71">
        <v>-2.0785932210922699E-2</v>
      </c>
      <c r="AF71">
        <v>235505</v>
      </c>
      <c r="AG71">
        <v>18604</v>
      </c>
      <c r="AH71">
        <f t="shared" si="22"/>
        <v>5.3720001320566695</v>
      </c>
      <c r="AI71">
        <f t="shared" si="23"/>
        <v>4.2696063308394789</v>
      </c>
      <c r="AJ71">
        <f t="shared" si="24"/>
        <v>0.73013601467267963</v>
      </c>
      <c r="AK71">
        <f t="shared" si="25"/>
        <v>0.63038783375435936</v>
      </c>
    </row>
    <row r="72" spans="1:37" x14ac:dyDescent="0.2">
      <c r="A72" t="s">
        <v>71</v>
      </c>
      <c r="B72">
        <v>828450</v>
      </c>
      <c r="C72">
        <v>37.524895600000001</v>
      </c>
      <c r="D72">
        <v>9.3666666666666707</v>
      </c>
      <c r="E72">
        <v>14.71</v>
      </c>
      <c r="F72">
        <v>370.787488690087</v>
      </c>
      <c r="G72">
        <v>13.09</v>
      </c>
      <c r="H72">
        <v>6.3787499999999904</v>
      </c>
      <c r="I72">
        <f t="shared" si="13"/>
        <v>5.918266302279358</v>
      </c>
      <c r="J72">
        <f t="shared" si="14"/>
        <v>1.5743194926433031</v>
      </c>
      <c r="K72">
        <v>-5.0020369056769098E-3</v>
      </c>
      <c r="L72" s="2">
        <v>-1.36559E-2</v>
      </c>
      <c r="M72">
        <f t="shared" si="15"/>
        <v>0.77219450307003334</v>
      </c>
      <c r="N72">
        <v>1.0872771686333001E-2</v>
      </c>
      <c r="O72">
        <f t="shared" si="16"/>
        <v>0.97158506518541765</v>
      </c>
      <c r="P72">
        <f t="shared" si="17"/>
        <v>1.1169396465507557</v>
      </c>
      <c r="Q72">
        <f t="shared" si="18"/>
        <v>-1.2519169615581437E-2</v>
      </c>
      <c r="R72">
        <f t="shared" si="19"/>
        <v>4.8029706796796495E-2</v>
      </c>
      <c r="S72">
        <v>1.6550031523582399E-2</v>
      </c>
      <c r="T72" s="1">
        <v>5.00441889686176E-5</v>
      </c>
      <c r="U72">
        <f>[1]Sheet1!M72</f>
        <v>1.036775</v>
      </c>
      <c r="V72">
        <f t="shared" si="20"/>
        <v>1.5684516407546673E-2</v>
      </c>
      <c r="W72">
        <f>[2]Sheet1!F72</f>
        <v>1.6550031523582399E-2</v>
      </c>
      <c r="X72">
        <f>[1]Sheet1!G72</f>
        <v>-7.1657306301236678E-2</v>
      </c>
      <c r="Y72">
        <f>[1]Sheet1!F72</f>
        <v>-79.194337277554993</v>
      </c>
      <c r="Z72">
        <f>[1]Sheet1!C72</f>
        <v>4.2816006369079673E-3</v>
      </c>
      <c r="AA72">
        <f t="shared" si="21"/>
        <v>-2.3683938436449652</v>
      </c>
      <c r="AB72">
        <v>4.5934424458621899E-2</v>
      </c>
      <c r="AC72">
        <v>-2.2689175599610999E-2</v>
      </c>
      <c r="AD72">
        <v>-2.2689175599610999E-2</v>
      </c>
      <c r="AE72">
        <v>-3.59002690878353E-2</v>
      </c>
      <c r="AF72">
        <v>216937</v>
      </c>
      <c r="AG72">
        <v>18063</v>
      </c>
      <c r="AH72">
        <f t="shared" si="22"/>
        <v>5.3363336300475073</v>
      </c>
      <c r="AI72">
        <f t="shared" si="23"/>
        <v>4.2567898819268102</v>
      </c>
      <c r="AJ72">
        <f t="shared" si="24"/>
        <v>0.72724297404925808</v>
      </c>
      <c r="AK72">
        <f t="shared" si="25"/>
        <v>0.62908221363218564</v>
      </c>
    </row>
    <row r="73" spans="1:37" x14ac:dyDescent="0.2">
      <c r="A73" t="s">
        <v>72</v>
      </c>
      <c r="B73">
        <v>864275</v>
      </c>
      <c r="C73">
        <v>38.118796770000003</v>
      </c>
      <c r="D73">
        <v>8.3733333333333295</v>
      </c>
      <c r="E73">
        <v>15.64</v>
      </c>
      <c r="F73">
        <v>369.18644455292502</v>
      </c>
      <c r="G73">
        <v>13.15</v>
      </c>
      <c r="H73">
        <v>6.3812499999999899</v>
      </c>
      <c r="I73">
        <f t="shared" si="13"/>
        <v>5.9366519507889493</v>
      </c>
      <c r="J73">
        <f t="shared" si="14"/>
        <v>1.5811391835613391</v>
      </c>
      <c r="K73">
        <v>-5.0710461388662802E-2</v>
      </c>
      <c r="L73" s="2">
        <v>-9.4027659999999999E-3</v>
      </c>
      <c r="M73">
        <f t="shared" si="15"/>
        <v>0.7735415882080825</v>
      </c>
      <c r="N73">
        <v>9.1416112813198502E-3</v>
      </c>
      <c r="O73">
        <f t="shared" si="16"/>
        <v>0.92289838034549587</v>
      </c>
      <c r="P73">
        <f t="shared" si="17"/>
        <v>1.1189257528257768</v>
      </c>
      <c r="Q73">
        <f t="shared" si="18"/>
        <v>-3.4846116184091003E-2</v>
      </c>
      <c r="R73">
        <f t="shared" si="19"/>
        <v>4.8801269541876587E-2</v>
      </c>
      <c r="S73">
        <v>1.5110557091888299E-2</v>
      </c>
      <c r="T73" s="1">
        <v>-1.7436385895582E-5</v>
      </c>
      <c r="U73">
        <f>[1]Sheet1!M73</f>
        <v>1.0390999999999999</v>
      </c>
      <c r="V73">
        <f t="shared" si="20"/>
        <v>1.6657344822202012E-2</v>
      </c>
      <c r="W73">
        <f>[2]Sheet1!F73</f>
        <v>1.5110557091888299E-2</v>
      </c>
      <c r="X73">
        <f>[1]Sheet1!G73</f>
        <v>-7.3291246745029293E-2</v>
      </c>
      <c r="Y73">
        <f>[1]Sheet1!F73</f>
        <v>-79.537394011093127</v>
      </c>
      <c r="Z73">
        <f>[1]Sheet1!C73</f>
        <v>6.8196909180360255E-3</v>
      </c>
      <c r="AA73">
        <f t="shared" si="21"/>
        <v>-2.1662353079876864</v>
      </c>
      <c r="AB73">
        <v>5.3636606927925698E-2</v>
      </c>
      <c r="AC73">
        <v>-5.5523672171746599E-2</v>
      </c>
      <c r="AD73">
        <v>-5.5523672171746599E-2</v>
      </c>
      <c r="AE73">
        <v>-0.10381227210564101</v>
      </c>
      <c r="AF73">
        <v>227893</v>
      </c>
      <c r="AG73">
        <v>18621</v>
      </c>
      <c r="AH73">
        <f t="shared" si="22"/>
        <v>5.3577309855223572</v>
      </c>
      <c r="AI73">
        <f t="shared" si="23"/>
        <v>4.2700030001050591</v>
      </c>
      <c r="AJ73">
        <f t="shared" si="24"/>
        <v>0.72898090366632429</v>
      </c>
      <c r="AK73">
        <f t="shared" si="25"/>
        <v>0.63042818016053082</v>
      </c>
    </row>
    <row r="74" spans="1:37" x14ac:dyDescent="0.2">
      <c r="A74" t="s">
        <v>73</v>
      </c>
      <c r="B74">
        <v>724224</v>
      </c>
      <c r="C74">
        <v>38.538980270000003</v>
      </c>
      <c r="D74">
        <v>8.4566666666666706</v>
      </c>
      <c r="E74">
        <v>15.64</v>
      </c>
      <c r="F74">
        <v>358.23786928058598</v>
      </c>
      <c r="G74">
        <v>13.27125</v>
      </c>
      <c r="H74">
        <v>6.7712499999999904</v>
      </c>
      <c r="I74">
        <f t="shared" si="13"/>
        <v>5.8598729127688403</v>
      </c>
      <c r="J74">
        <f t="shared" si="14"/>
        <v>1.5859002191681371</v>
      </c>
      <c r="K74">
        <v>4.9718676290090899E-2</v>
      </c>
      <c r="L74" s="2">
        <v>6.9748190000000002E-3</v>
      </c>
      <c r="M74">
        <f t="shared" si="15"/>
        <v>0.76788819726694446</v>
      </c>
      <c r="N74">
        <v>8.6861417791514999E-3</v>
      </c>
      <c r="O74">
        <f t="shared" si="16"/>
        <v>0.92719921250206849</v>
      </c>
      <c r="P74">
        <f t="shared" si="17"/>
        <v>1.1229118303652337</v>
      </c>
      <c r="Q74">
        <f t="shared" si="18"/>
        <v>-3.2826945903553818E-2</v>
      </c>
      <c r="R74">
        <f t="shared" si="19"/>
        <v>5.0345657339717048E-2</v>
      </c>
      <c r="S74">
        <v>1.7097991278566201E-2</v>
      </c>
      <c r="T74" s="1">
        <v>-3.3604080179865797E-5</v>
      </c>
      <c r="U74">
        <f>[1]Sheet1!M74</f>
        <v>1.0390999999999999</v>
      </c>
      <c r="V74">
        <f t="shared" si="20"/>
        <v>1.6657344822202012E-2</v>
      </c>
      <c r="W74">
        <f>[2]Sheet1!F74</f>
        <v>1.7097991278566201E-2</v>
      </c>
      <c r="X74">
        <f>[1]Sheet1!G74</f>
        <v>-7.3291246745029293E-2</v>
      </c>
      <c r="Y74">
        <f>[1]Sheet1!F74</f>
        <v>-79.776892449241871</v>
      </c>
      <c r="Z74">
        <f>[1]Sheet1!C74</f>
        <v>4.7610356067979698E-3</v>
      </c>
      <c r="AA74">
        <f t="shared" si="21"/>
        <v>-2.3222985705149766</v>
      </c>
      <c r="AB74">
        <v>5.3131848052792897E-2</v>
      </c>
      <c r="AC74">
        <v>6.9726783582575794E-2</v>
      </c>
      <c r="AD74">
        <v>6.9726783582575794E-2</v>
      </c>
      <c r="AE74">
        <v>2.9788461691274401E-2</v>
      </c>
      <c r="AF74">
        <v>226690</v>
      </c>
      <c r="AG74">
        <v>20747</v>
      </c>
      <c r="AH74">
        <f t="shared" si="22"/>
        <v>5.3554323624705491</v>
      </c>
      <c r="AI74">
        <f t="shared" si="23"/>
        <v>4.3169553069450206</v>
      </c>
      <c r="AJ74">
        <f t="shared" si="24"/>
        <v>0.72879453867024091</v>
      </c>
      <c r="AK74">
        <f t="shared" si="25"/>
        <v>0.63517755246733287</v>
      </c>
    </row>
    <row r="75" spans="1:37" x14ac:dyDescent="0.2">
      <c r="A75" t="s">
        <v>74</v>
      </c>
      <c r="B75">
        <v>912252</v>
      </c>
      <c r="C75">
        <v>39.312870490000002</v>
      </c>
      <c r="D75">
        <v>9.9533333333333296</v>
      </c>
      <c r="E75">
        <v>15.42</v>
      </c>
      <c r="F75">
        <v>357.85529916017998</v>
      </c>
      <c r="G75">
        <v>13.38875</v>
      </c>
      <c r="H75">
        <v>6.8487499999999999</v>
      </c>
      <c r="I75">
        <f t="shared" si="13"/>
        <v>5.960114824174819</v>
      </c>
      <c r="J75">
        <f t="shared" si="14"/>
        <v>1.5945347556606806</v>
      </c>
      <c r="K75">
        <v>2.1659110410633099E-2</v>
      </c>
      <c r="L75" s="2">
        <v>1.4710745000000001E-2</v>
      </c>
      <c r="M75">
        <f t="shared" si="15"/>
        <v>0.77525462669076506</v>
      </c>
      <c r="N75">
        <v>1.6274428954882798E-2</v>
      </c>
      <c r="O75">
        <f t="shared" si="16"/>
        <v>0.99796854866934404</v>
      </c>
      <c r="P75">
        <f t="shared" si="17"/>
        <v>1.1267400323187149</v>
      </c>
      <c r="Q75">
        <f t="shared" si="18"/>
        <v>-8.8314544067141071E-4</v>
      </c>
      <c r="R75">
        <f t="shared" si="19"/>
        <v>5.1823724783283835E-2</v>
      </c>
      <c r="S75">
        <v>1.83966989537525E-2</v>
      </c>
      <c r="T75" s="1">
        <v>3.1774640275813303E-5</v>
      </c>
      <c r="U75">
        <f>[1]Sheet1!M75</f>
        <v>1.0385500000000001</v>
      </c>
      <c r="V75">
        <f t="shared" si="20"/>
        <v>1.6427410068392316E-2</v>
      </c>
      <c r="W75">
        <f>[2]Sheet1!F75</f>
        <v>1.83966989537525E-2</v>
      </c>
      <c r="X75">
        <f>[1]Sheet1!G75</f>
        <v>-7.291367066111909E-2</v>
      </c>
      <c r="Y75">
        <f>[1]Sheet1!F75</f>
        <v>-80.211242908866652</v>
      </c>
      <c r="Z75">
        <f>[1]Sheet1!C75</f>
        <v>8.6345364925435319E-3</v>
      </c>
      <c r="AA75">
        <f t="shared" si="21"/>
        <v>-2.0637609706771234</v>
      </c>
      <c r="AB75">
        <v>4.6808769738943198E-2</v>
      </c>
      <c r="AC75">
        <v>4.98224927421375E-3</v>
      </c>
      <c r="AD75">
        <v>4.98224927421375E-3</v>
      </c>
      <c r="AE75">
        <v>2.35591048878518E-2</v>
      </c>
      <c r="AF75">
        <v>269044</v>
      </c>
      <c r="AG75">
        <v>21338</v>
      </c>
      <c r="AH75">
        <f t="shared" si="22"/>
        <v>5.42982331120895</v>
      </c>
      <c r="AI75">
        <f t="shared" si="23"/>
        <v>4.3291537107928217</v>
      </c>
      <c r="AJ75">
        <f t="shared" si="24"/>
        <v>0.73478569768913271</v>
      </c>
      <c r="AK75">
        <f t="shared" si="25"/>
        <v>0.63640300613286183</v>
      </c>
    </row>
    <row r="76" spans="1:37" x14ac:dyDescent="0.2">
      <c r="A76" t="s">
        <v>75</v>
      </c>
      <c r="B76">
        <v>852422</v>
      </c>
      <c r="C76">
        <v>40.042860939999997</v>
      </c>
      <c r="D76">
        <v>7.04</v>
      </c>
      <c r="E76">
        <v>15.42</v>
      </c>
      <c r="F76">
        <v>356.46260708519497</v>
      </c>
      <c r="G76">
        <v>13.61375</v>
      </c>
      <c r="H76">
        <v>6.73</v>
      </c>
      <c r="I76">
        <f t="shared" si="13"/>
        <v>5.9306546498118804</v>
      </c>
      <c r="J76">
        <f t="shared" si="14"/>
        <v>1.6025250989288575</v>
      </c>
      <c r="K76">
        <v>-3.5368237605633E-3</v>
      </c>
      <c r="L76" s="2">
        <v>1.6016210999999999E-2</v>
      </c>
      <c r="M76">
        <f t="shared" si="15"/>
        <v>0.77310263520382572</v>
      </c>
      <c r="N76">
        <v>3.3783788428895102E-2</v>
      </c>
      <c r="O76">
        <f t="shared" si="16"/>
        <v>0.84757265914211222</v>
      </c>
      <c r="P76">
        <f t="shared" si="17"/>
        <v>1.1339777710506143</v>
      </c>
      <c r="Q76">
        <f t="shared" si="18"/>
        <v>-7.1823061134465779E-2</v>
      </c>
      <c r="R76">
        <f t="shared" si="19"/>
        <v>5.4604541325250083E-2</v>
      </c>
      <c r="S76">
        <v>1.9210368889760999E-2</v>
      </c>
      <c r="T76" s="1">
        <v>4.3169140291472002E-5</v>
      </c>
      <c r="U76">
        <f>[1]Sheet1!M76</f>
        <v>1.0385500000000001</v>
      </c>
      <c r="V76">
        <f t="shared" si="20"/>
        <v>1.6427410068392316E-2</v>
      </c>
      <c r="W76">
        <f>[2]Sheet1!F76</f>
        <v>1.9210368889760999E-2</v>
      </c>
      <c r="X76">
        <f>[1]Sheet1!G76</f>
        <v>-7.291367066111909E-2</v>
      </c>
      <c r="Y76">
        <f>[1]Sheet1!F76</f>
        <v>-80.613187966842773</v>
      </c>
      <c r="Z76">
        <f>[1]Sheet1!C76</f>
        <v>7.990343268176936E-3</v>
      </c>
      <c r="AA76">
        <f t="shared" si="21"/>
        <v>-2.0974345628295938</v>
      </c>
      <c r="AB76">
        <v>2.7436890422226402E-2</v>
      </c>
      <c r="AC76">
        <v>-5.1909331138759202E-2</v>
      </c>
      <c r="AD76">
        <v>-5.1909331138759202E-2</v>
      </c>
      <c r="AE76">
        <v>9.60956540633706E-3</v>
      </c>
      <c r="AF76">
        <v>244673</v>
      </c>
      <c r="AG76">
        <v>21746</v>
      </c>
      <c r="AH76">
        <f t="shared" si="22"/>
        <v>5.3885860470061617</v>
      </c>
      <c r="AI76">
        <f t="shared" si="23"/>
        <v>4.3373793836958194</v>
      </c>
      <c r="AJ76">
        <f t="shared" si="24"/>
        <v>0.73147482222914872</v>
      </c>
      <c r="AK76">
        <f t="shared" si="25"/>
        <v>0.63722741085975443</v>
      </c>
    </row>
    <row r="77" spans="1:37" x14ac:dyDescent="0.2">
      <c r="A77" t="s">
        <v>76</v>
      </c>
      <c r="B77">
        <v>1083383</v>
      </c>
      <c r="C77">
        <v>40.546453999999997</v>
      </c>
      <c r="D77">
        <v>8.6266666666666705</v>
      </c>
      <c r="E77">
        <v>14.8</v>
      </c>
      <c r="F77">
        <v>359.37327128702799</v>
      </c>
      <c r="G77">
        <v>13.56625</v>
      </c>
      <c r="H77">
        <v>6.65</v>
      </c>
      <c r="I77">
        <f t="shared" si="13"/>
        <v>6.0347820165344421</v>
      </c>
      <c r="J77">
        <f t="shared" si="14"/>
        <v>1.6079528788783273</v>
      </c>
      <c r="K77">
        <v>-3.6020935636837899E-4</v>
      </c>
      <c r="L77" s="2">
        <v>3.2115594999999997E-2</v>
      </c>
      <c r="M77">
        <f t="shared" si="15"/>
        <v>0.78066158748622705</v>
      </c>
      <c r="N77">
        <v>3.6904263507257097E-2</v>
      </c>
      <c r="O77">
        <f t="shared" si="16"/>
        <v>0.93584301727700048</v>
      </c>
      <c r="P77">
        <f t="shared" si="17"/>
        <v>1.1324598160181134</v>
      </c>
      <c r="Q77">
        <f t="shared" si="18"/>
        <v>-2.8796995757809665E-2</v>
      </c>
      <c r="R77">
        <f t="shared" si="19"/>
        <v>5.4022800538099852E-2</v>
      </c>
      <c r="S77">
        <v>1.7570037674689801E-2</v>
      </c>
      <c r="T77" s="1">
        <v>-2.3466910432683801E-5</v>
      </c>
      <c r="U77">
        <f>[1]Sheet1!M77</f>
        <v>1.0369999999999999</v>
      </c>
      <c r="V77">
        <f t="shared" si="20"/>
        <v>1.5778756389040929E-2</v>
      </c>
      <c r="W77">
        <f>[2]Sheet1!F77</f>
        <v>1.7570037674689801E-2</v>
      </c>
      <c r="X77">
        <f>[1]Sheet1!G77</f>
        <v>-7.1819880129235125E-2</v>
      </c>
      <c r="Y77">
        <f>[1]Sheet1!F77</f>
        <v>-80.886226214793908</v>
      </c>
      <c r="Z77">
        <f>[1]Sheet1!C77</f>
        <v>5.4277799494697465E-3</v>
      </c>
      <c r="AA77">
        <f t="shared" si="21"/>
        <v>-2.2653777676202989</v>
      </c>
      <c r="AB77">
        <v>9.8274427388762506E-3</v>
      </c>
      <c r="AC77">
        <v>-9.4869266802213303E-2</v>
      </c>
      <c r="AD77">
        <v>-9.4869266802213303E-2</v>
      </c>
      <c r="AE77">
        <v>-7.7286956682450503E-2</v>
      </c>
      <c r="AF77">
        <v>255210</v>
      </c>
      <c r="AG77">
        <v>22276</v>
      </c>
      <c r="AH77">
        <f t="shared" si="22"/>
        <v>5.4068976875245642</v>
      </c>
      <c r="AI77">
        <f t="shared" si="23"/>
        <v>4.3478372092177215</v>
      </c>
      <c r="AJ77">
        <f t="shared" si="24"/>
        <v>0.73294815167958072</v>
      </c>
      <c r="AK77">
        <f t="shared" si="25"/>
        <v>0.63827327495841912</v>
      </c>
    </row>
    <row r="78" spans="1:37" x14ac:dyDescent="0.2">
      <c r="A78" t="s">
        <v>77</v>
      </c>
      <c r="B78">
        <v>825807</v>
      </c>
      <c r="C78">
        <v>40.74964722</v>
      </c>
      <c r="D78">
        <v>6.6933333333333298</v>
      </c>
      <c r="E78">
        <v>14.8</v>
      </c>
      <c r="F78">
        <v>356.86053860167698</v>
      </c>
      <c r="G78">
        <v>13.1525</v>
      </c>
      <c r="H78">
        <v>6.5975000000000001</v>
      </c>
      <c r="I78">
        <f t="shared" si="13"/>
        <v>5.9168785598761602</v>
      </c>
      <c r="J78">
        <f t="shared" si="14"/>
        <v>1.6101238532951239</v>
      </c>
      <c r="K78">
        <v>7.6473510295459193E-2</v>
      </c>
      <c r="L78" s="2">
        <v>3.7798479000000003E-2</v>
      </c>
      <c r="M78">
        <f t="shared" si="15"/>
        <v>0.77209265575379116</v>
      </c>
      <c r="N78">
        <v>3.65697603504044E-2</v>
      </c>
      <c r="O78">
        <f t="shared" si="16"/>
        <v>0.82564245375331902</v>
      </c>
      <c r="P78">
        <f t="shared" si="17"/>
        <v>1.1190083104691968</v>
      </c>
      <c r="Q78">
        <f t="shared" si="18"/>
        <v>-8.3207984131620658E-2</v>
      </c>
      <c r="R78">
        <f t="shared" si="19"/>
        <v>4.8833311888057E-2</v>
      </c>
      <c r="S78">
        <v>1.9748702880995402E-2</v>
      </c>
      <c r="T78" s="1">
        <v>-3.8824656911077401E-5</v>
      </c>
      <c r="U78">
        <f>[1]Sheet1!M78</f>
        <v>1.0369999999999999</v>
      </c>
      <c r="V78">
        <f t="shared" si="20"/>
        <v>1.5778756389040929E-2</v>
      </c>
      <c r="W78">
        <f>[2]Sheet1!F78</f>
        <v>1.9748702880995402E-2</v>
      </c>
      <c r="X78">
        <f>[1]Sheet1!G78</f>
        <v>-7.1819880129235125E-2</v>
      </c>
      <c r="Y78">
        <f>[1]Sheet1!F78</f>
        <v>-80.995434594025781</v>
      </c>
      <c r="Z78">
        <f>[1]Sheet1!C78</f>
        <v>2.1709744167965894E-3</v>
      </c>
      <c r="AA78">
        <f t="shared" si="21"/>
        <v>-2.6633452943297971</v>
      </c>
      <c r="AB78">
        <v>-1.2553920668834101E-2</v>
      </c>
      <c r="AC78">
        <v>7.5837736890118607E-2</v>
      </c>
      <c r="AD78">
        <v>7.5837736890118607E-2</v>
      </c>
      <c r="AE78">
        <v>7.9909440446592706E-2</v>
      </c>
      <c r="AF78">
        <v>269706</v>
      </c>
      <c r="AG78">
        <v>26080</v>
      </c>
      <c r="AH78">
        <f t="shared" si="22"/>
        <v>5.4308906080691566</v>
      </c>
      <c r="AI78">
        <f t="shared" si="23"/>
        <v>4.4163075870598822</v>
      </c>
      <c r="AJ78">
        <f t="shared" si="24"/>
        <v>0.7348710550867914</v>
      </c>
      <c r="AK78">
        <f t="shared" si="25"/>
        <v>0.64505931352340595</v>
      </c>
    </row>
    <row r="79" spans="1:37" x14ac:dyDescent="0.2">
      <c r="A79" t="s">
        <v>78</v>
      </c>
      <c r="B79">
        <v>1012909</v>
      </c>
      <c r="C79">
        <v>40.96162039</v>
      </c>
      <c r="D79">
        <v>11.9233333333333</v>
      </c>
      <c r="E79">
        <v>14.46</v>
      </c>
      <c r="F79">
        <v>344.80438711360898</v>
      </c>
      <c r="G79">
        <v>13.1275</v>
      </c>
      <c r="H79">
        <v>6.3825000000000003</v>
      </c>
      <c r="I79">
        <f t="shared" si="13"/>
        <v>6.0055704299870527</v>
      </c>
      <c r="J79">
        <f t="shared" si="14"/>
        <v>1.612377128449124</v>
      </c>
      <c r="K79">
        <v>3.5389553172578303E-2</v>
      </c>
      <c r="L79" s="2">
        <v>3.0974648E-2</v>
      </c>
      <c r="M79">
        <f t="shared" si="15"/>
        <v>0.77855426449995224</v>
      </c>
      <c r="N79">
        <v>3.6495292100386899E-2</v>
      </c>
      <c r="O79">
        <f t="shared" si="16"/>
        <v>1.0763976854293058</v>
      </c>
      <c r="P79">
        <f t="shared" si="17"/>
        <v>1.1181820269590945</v>
      </c>
      <c r="Q79">
        <f t="shared" si="18"/>
        <v>3.1972755232221178E-2</v>
      </c>
      <c r="R79">
        <f t="shared" si="19"/>
        <v>4.8512507368889686E-2</v>
      </c>
      <c r="S79">
        <v>1.7496336551565201E-2</v>
      </c>
      <c r="T79" s="1">
        <v>2.7318270904783102E-5</v>
      </c>
      <c r="U79">
        <f>[1]Sheet1!M79</f>
        <v>1.0361499999999999</v>
      </c>
      <c r="V79">
        <f t="shared" si="20"/>
        <v>1.5422631332674618E-2</v>
      </c>
      <c r="W79">
        <f>[2]Sheet1!F79</f>
        <v>1.7496336551565201E-2</v>
      </c>
      <c r="X79">
        <f>[1]Sheet1!G79</f>
        <v>-7.1200438870973937E-2</v>
      </c>
      <c r="Y79">
        <f>[1]Sheet1!F79</f>
        <v>-81.108783017493124</v>
      </c>
      <c r="Z79">
        <f>[1]Sheet1!C79</f>
        <v>2.2532751540000895E-3</v>
      </c>
      <c r="AA79">
        <f t="shared" si="21"/>
        <v>-2.6471857720722194</v>
      </c>
      <c r="AB79">
        <v>-2.0413944846065801E-2</v>
      </c>
      <c r="AC79">
        <v>1.55528624151912E-2</v>
      </c>
      <c r="AD79">
        <v>1.55528624151912E-2</v>
      </c>
      <c r="AE79">
        <v>3.52861287922401E-2</v>
      </c>
      <c r="AF79">
        <v>319447</v>
      </c>
      <c r="AG79">
        <v>25962</v>
      </c>
      <c r="AH79">
        <f t="shared" si="22"/>
        <v>5.5043988139282822</v>
      </c>
      <c r="AI79">
        <f t="shared" si="23"/>
        <v>4.4143381455823683</v>
      </c>
      <c r="AJ79">
        <f t="shared" si="24"/>
        <v>0.74070989259911579</v>
      </c>
      <c r="AK79">
        <f t="shared" si="25"/>
        <v>0.64486559777346142</v>
      </c>
    </row>
    <row r="80" spans="1:37" x14ac:dyDescent="0.2">
      <c r="A80" t="s">
        <v>79</v>
      </c>
      <c r="B80">
        <v>968823</v>
      </c>
      <c r="C80">
        <v>41.366752550000001</v>
      </c>
      <c r="D80">
        <v>7.4866666666666699</v>
      </c>
      <c r="E80">
        <v>14.46</v>
      </c>
      <c r="F80">
        <v>332.43589953529698</v>
      </c>
      <c r="G80">
        <v>13.47625</v>
      </c>
      <c r="H80">
        <v>5.9574999999999996</v>
      </c>
      <c r="I80">
        <f t="shared" si="13"/>
        <v>5.986244440472027</v>
      </c>
      <c r="J80">
        <f t="shared" si="14"/>
        <v>1.6166514284378677</v>
      </c>
      <c r="K80">
        <v>2.7350544287683499E-2</v>
      </c>
      <c r="L80" s="2">
        <v>1.6697192E-2</v>
      </c>
      <c r="M80">
        <f t="shared" si="15"/>
        <v>0.77715444671411082</v>
      </c>
      <c r="N80">
        <v>2.17495092254242E-2</v>
      </c>
      <c r="O80">
        <f t="shared" si="16"/>
        <v>0.87428849720577673</v>
      </c>
      <c r="P80">
        <f t="shared" si="17"/>
        <v>1.1295690590479803</v>
      </c>
      <c r="Q80">
        <f t="shared" si="18"/>
        <v>-5.8345235477466541E-2</v>
      </c>
      <c r="R80">
        <f t="shared" si="19"/>
        <v>5.2912787754502734E-2</v>
      </c>
      <c r="S80">
        <v>1.5442884423529001E-2</v>
      </c>
      <c r="T80" s="1">
        <v>3.9423325095710997E-5</v>
      </c>
      <c r="U80">
        <f>[1]Sheet1!M80</f>
        <v>1.0361499999999999</v>
      </c>
      <c r="V80">
        <f t="shared" si="20"/>
        <v>1.5422631332674618E-2</v>
      </c>
      <c r="W80">
        <f>[2]Sheet1!F80</f>
        <v>1.5442884423529001E-2</v>
      </c>
      <c r="X80">
        <f>[1]Sheet1!G80</f>
        <v>-7.1200438870973937E-2</v>
      </c>
      <c r="Y80">
        <f>[1]Sheet1!F80</f>
        <v>-81.32379677836937</v>
      </c>
      <c r="Z80">
        <f>[1]Sheet1!C80</f>
        <v>4.274299988743735E-3</v>
      </c>
      <c r="AA80">
        <f t="shared" si="21"/>
        <v>-2.3691350004489724</v>
      </c>
      <c r="AB80">
        <v>-1.9719469540362398E-3</v>
      </c>
      <c r="AC80">
        <v>-1.55228345929536E-3</v>
      </c>
      <c r="AD80">
        <v>-1.55228345929536E-3</v>
      </c>
      <c r="AE80">
        <v>6.5583804357975894E-2</v>
      </c>
      <c r="AF80">
        <v>297250</v>
      </c>
      <c r="AG80">
        <v>27302</v>
      </c>
      <c r="AH80">
        <f t="shared" si="22"/>
        <v>5.4731218632907295</v>
      </c>
      <c r="AI80">
        <f t="shared" si="23"/>
        <v>4.4361944623209357</v>
      </c>
      <c r="AJ80">
        <f t="shared" si="24"/>
        <v>0.73823511815264631</v>
      </c>
      <c r="AK80">
        <f t="shared" si="25"/>
        <v>0.64701057536302375</v>
      </c>
    </row>
    <row r="81" spans="1:37" x14ac:dyDescent="0.2">
      <c r="A81" t="s">
        <v>80</v>
      </c>
      <c r="B81">
        <v>1018573</v>
      </c>
      <c r="C81">
        <v>41.926788180000003</v>
      </c>
      <c r="D81">
        <v>9.7233333333333292</v>
      </c>
      <c r="E81">
        <v>13.52</v>
      </c>
      <c r="F81">
        <v>334.41880330533201</v>
      </c>
      <c r="G81">
        <v>13.50375</v>
      </c>
      <c r="H81">
        <v>5.7024999999999899</v>
      </c>
      <c r="I81">
        <f t="shared" si="13"/>
        <v>6.007992159856629</v>
      </c>
      <c r="J81">
        <f t="shared" si="14"/>
        <v>1.6224915943585161</v>
      </c>
      <c r="K81">
        <v>-3.05563175192924E-2</v>
      </c>
      <c r="L81" s="2">
        <v>-3.9422290000000002E-3</v>
      </c>
      <c r="M81">
        <f t="shared" si="15"/>
        <v>0.7787293572628855</v>
      </c>
      <c r="N81">
        <v>1.7097027181854199E-2</v>
      </c>
      <c r="O81">
        <f t="shared" si="16"/>
        <v>0.98781517440207001</v>
      </c>
      <c r="P81">
        <f t="shared" si="17"/>
        <v>1.1304543890990042</v>
      </c>
      <c r="Q81">
        <f t="shared" si="18"/>
        <v>-5.3243066736938151E-3</v>
      </c>
      <c r="R81">
        <f t="shared" si="19"/>
        <v>5.3253044379544125E-2</v>
      </c>
      <c r="S81">
        <v>2.2967840272315701E-2</v>
      </c>
      <c r="T81" s="1">
        <v>-2.6560951065148599E-5</v>
      </c>
      <c r="U81">
        <f>[1]Sheet1!M81</f>
        <v>1.0338000000000001</v>
      </c>
      <c r="V81">
        <f t="shared" si="20"/>
        <v>1.4436527831672145E-2</v>
      </c>
      <c r="W81">
        <f>[2]Sheet1!F81</f>
        <v>2.2967840272315701E-2</v>
      </c>
      <c r="X81">
        <f>[1]Sheet1!G81</f>
        <v>-6.9408927380539609E-2</v>
      </c>
      <c r="Y81">
        <f>[1]Sheet1!F81</f>
        <v>-81.617579629841373</v>
      </c>
      <c r="Z81">
        <f>[1]Sheet1!C81</f>
        <v>5.8401659206483991E-3</v>
      </c>
      <c r="AA81">
        <f t="shared" si="21"/>
        <v>-2.23357481429198</v>
      </c>
      <c r="AB81">
        <v>7.3431212480379305E-4</v>
      </c>
      <c r="AC81">
        <v>-5.1851157665049899E-2</v>
      </c>
      <c r="AD81">
        <v>-5.1851157665049899E-2</v>
      </c>
      <c r="AE81">
        <v>-5.2689242264186399E-2</v>
      </c>
      <c r="AF81">
        <v>306379</v>
      </c>
      <c r="AG81">
        <v>26844</v>
      </c>
      <c r="AH81">
        <f t="shared" si="22"/>
        <v>5.4862589943265156</v>
      </c>
      <c r="AI81">
        <f t="shared" si="23"/>
        <v>4.4288472301442541</v>
      </c>
      <c r="AJ81">
        <f t="shared" si="24"/>
        <v>0.73927630584813964</v>
      </c>
      <c r="AK81">
        <f t="shared" si="25"/>
        <v>0.64629069987165511</v>
      </c>
    </row>
    <row r="82" spans="1:37" x14ac:dyDescent="0.2">
      <c r="A82" t="s">
        <v>81</v>
      </c>
      <c r="B82">
        <v>943606</v>
      </c>
      <c r="C82">
        <v>42.111167209999998</v>
      </c>
      <c r="D82">
        <v>8.1433333333333309</v>
      </c>
      <c r="E82">
        <v>13.52</v>
      </c>
      <c r="F82">
        <v>335.10981084928602</v>
      </c>
      <c r="G82">
        <v>13.30125</v>
      </c>
      <c r="H82">
        <v>5.5249999999999897</v>
      </c>
      <c r="I82">
        <f t="shared" si="13"/>
        <v>5.9747906937211956</v>
      </c>
      <c r="J82">
        <f t="shared" si="14"/>
        <v>1.6243972790796575</v>
      </c>
      <c r="K82">
        <v>-2.1217650354576401E-2</v>
      </c>
      <c r="L82" s="2">
        <v>-2.8178453999999999E-2</v>
      </c>
      <c r="M82">
        <f t="shared" si="15"/>
        <v>0.77632269587053704</v>
      </c>
      <c r="N82">
        <v>1.7933727257078699E-2</v>
      </c>
      <c r="O82">
        <f t="shared" si="16"/>
        <v>0.91080221225377411</v>
      </c>
      <c r="P82">
        <f t="shared" si="17"/>
        <v>1.1238924561996615</v>
      </c>
      <c r="Q82">
        <f t="shared" si="18"/>
        <v>-4.0575923194751805E-2</v>
      </c>
      <c r="R82">
        <f t="shared" si="19"/>
        <v>5.0724756149784861E-2</v>
      </c>
      <c r="S82">
        <v>2.2359811037564001E-2</v>
      </c>
      <c r="T82" s="1">
        <v>-4.1328480128353899E-5</v>
      </c>
      <c r="U82">
        <f>[1]Sheet1!M82</f>
        <v>1.0338000000000001</v>
      </c>
      <c r="V82">
        <f t="shared" si="20"/>
        <v>1.4436527831672145E-2</v>
      </c>
      <c r="W82">
        <f>[2]Sheet1!F82</f>
        <v>2.2359811037564001E-2</v>
      </c>
      <c r="X82">
        <f>[1]Sheet1!G82</f>
        <v>-6.9408927380539609E-2</v>
      </c>
      <c r="Y82">
        <f>[1]Sheet1!F82</f>
        <v>-81.713442915061421</v>
      </c>
      <c r="Z82">
        <f>[1]Sheet1!C82</f>
        <v>1.9056847211413874E-3</v>
      </c>
      <c r="AA82">
        <f t="shared" si="21"/>
        <v>-2.7199489479759502</v>
      </c>
      <c r="AB82">
        <v>-9.1396686766884692E-3</v>
      </c>
      <c r="AC82">
        <v>3.10978231216818E-2</v>
      </c>
      <c r="AD82">
        <v>3.10978231216818E-2</v>
      </c>
      <c r="AE82">
        <v>5.1844379868120002E-2</v>
      </c>
      <c r="AF82">
        <v>295357</v>
      </c>
      <c r="AG82">
        <v>29874</v>
      </c>
      <c r="AH82">
        <f t="shared" si="22"/>
        <v>5.4703472681524863</v>
      </c>
      <c r="AI82">
        <f t="shared" si="23"/>
        <v>4.4752933766591028</v>
      </c>
      <c r="AJ82">
        <f t="shared" si="24"/>
        <v>0.73801489705650192</v>
      </c>
      <c r="AK82">
        <f t="shared" si="25"/>
        <v>0.65082151064362936</v>
      </c>
    </row>
    <row r="83" spans="1:37" x14ac:dyDescent="0.2">
      <c r="A83" t="s">
        <v>82</v>
      </c>
      <c r="B83">
        <v>1086499</v>
      </c>
      <c r="C83">
        <v>42.711966910000001</v>
      </c>
      <c r="D83">
        <v>8.6199999999999992</v>
      </c>
      <c r="E83">
        <v>13.55</v>
      </c>
      <c r="F83">
        <v>323.73336434256299</v>
      </c>
      <c r="G83">
        <v>13.19875</v>
      </c>
      <c r="H83">
        <v>5.4149999999999903</v>
      </c>
      <c r="I83">
        <f t="shared" si="13"/>
        <v>6.0360293309375539</v>
      </c>
      <c r="J83">
        <f t="shared" si="14"/>
        <v>1.6305495713914808</v>
      </c>
      <c r="K83">
        <v>-4.90734378213089E-2</v>
      </c>
      <c r="L83" s="2">
        <v>-3.8672060000000001E-2</v>
      </c>
      <c r="M83">
        <f t="shared" si="15"/>
        <v>0.78075134148018888</v>
      </c>
      <c r="N83">
        <v>2.0529193640250298E-2</v>
      </c>
      <c r="O83">
        <f t="shared" si="16"/>
        <v>0.93550726582471277</v>
      </c>
      <c r="P83">
        <f t="shared" si="17"/>
        <v>1.1205328028870631</v>
      </c>
      <c r="Q83">
        <f t="shared" si="18"/>
        <v>-2.8952835106434954E-2</v>
      </c>
      <c r="R83">
        <f t="shared" si="19"/>
        <v>4.9424574752665942E-2</v>
      </c>
      <c r="S83">
        <v>1.21347031433149E-2</v>
      </c>
      <c r="T83" s="1">
        <v>2.53422631751772E-5</v>
      </c>
      <c r="U83">
        <f>[1]Sheet1!M83</f>
        <v>1.0338750000000001</v>
      </c>
      <c r="V83">
        <f t="shared" si="20"/>
        <v>1.4468033833492596E-2</v>
      </c>
      <c r="W83">
        <f>[2]Sheet1!F83</f>
        <v>1.21347031433149E-2</v>
      </c>
      <c r="X83">
        <f>[1]Sheet1!G83</f>
        <v>-6.9468003119410593E-2</v>
      </c>
      <c r="Y83">
        <f>[1]Sheet1!F83</f>
        <v>-82.022926926819792</v>
      </c>
      <c r="Z83">
        <f>[1]Sheet1!C83</f>
        <v>6.1522923118233486E-3</v>
      </c>
      <c r="AA83">
        <f t="shared" si="21"/>
        <v>-2.2109630382267853</v>
      </c>
      <c r="AB83">
        <v>-1.66627518032616E-2</v>
      </c>
      <c r="AC83">
        <v>-4.14111520518591E-2</v>
      </c>
      <c r="AD83">
        <v>-4.14111520518591E-2</v>
      </c>
      <c r="AE83">
        <v>1.2435036039724E-2</v>
      </c>
      <c r="AF83">
        <v>341458</v>
      </c>
      <c r="AG83">
        <v>29856</v>
      </c>
      <c r="AH83">
        <f t="shared" si="22"/>
        <v>5.5333372922342585</v>
      </c>
      <c r="AI83">
        <f t="shared" si="23"/>
        <v>4.4750316220664059</v>
      </c>
      <c r="AJ83">
        <f t="shared" si="24"/>
        <v>0.74298714404235855</v>
      </c>
      <c r="AK83">
        <f t="shared" si="25"/>
        <v>0.65079610853247249</v>
      </c>
    </row>
    <row r="84" spans="1:37" x14ac:dyDescent="0.2">
      <c r="A84" t="s">
        <v>83</v>
      </c>
      <c r="B84">
        <v>1083212</v>
      </c>
      <c r="C84">
        <v>43.361056349999998</v>
      </c>
      <c r="D84">
        <v>4.6133333333333297</v>
      </c>
      <c r="E84">
        <v>13.55</v>
      </c>
      <c r="F84">
        <v>313.724393856115</v>
      </c>
      <c r="G84">
        <v>13.071249999999999</v>
      </c>
      <c r="H84">
        <v>5.4149999999999903</v>
      </c>
      <c r="I84">
        <f t="shared" si="13"/>
        <v>6.0347134625531407</v>
      </c>
      <c r="J84">
        <f t="shared" si="14"/>
        <v>1.6370998538206381</v>
      </c>
      <c r="K84">
        <v>-1.19418207714918E-2</v>
      </c>
      <c r="L84" s="2">
        <v>-3.8278985000000001E-2</v>
      </c>
      <c r="M84">
        <f t="shared" si="15"/>
        <v>0.78065665395510409</v>
      </c>
      <c r="N84">
        <v>1.65292432187054E-2</v>
      </c>
      <c r="O84">
        <f t="shared" si="16"/>
        <v>0.6640148354010762</v>
      </c>
      <c r="P84">
        <f t="shared" si="17"/>
        <v>1.1163171210269398</v>
      </c>
      <c r="Q84">
        <f t="shared" si="18"/>
        <v>-0.17782221752829311</v>
      </c>
      <c r="R84">
        <f t="shared" si="19"/>
        <v>4.7787585594465602E-2</v>
      </c>
      <c r="S84">
        <v>1.59679069718302E-2</v>
      </c>
      <c r="T84" s="1">
        <v>3.7913445825002398E-5</v>
      </c>
      <c r="U84">
        <f>[1]Sheet1!M84</f>
        <v>1.0338750000000001</v>
      </c>
      <c r="V84">
        <f t="shared" si="20"/>
        <v>1.4468033833492596E-2</v>
      </c>
      <c r="W84">
        <f>[2]Sheet1!F84</f>
        <v>1.59679069718302E-2</v>
      </c>
      <c r="X84">
        <f>[1]Sheet1!G84</f>
        <v>-6.9468003119410593E-2</v>
      </c>
      <c r="Y84">
        <f>[1]Sheet1!F84</f>
        <v>-82.35243137517476</v>
      </c>
      <c r="Z84">
        <f>[1]Sheet1!C84</f>
        <v>6.5502824291572281E-3</v>
      </c>
      <c r="AA84">
        <f t="shared" si="21"/>
        <v>-2.1837399740875818</v>
      </c>
      <c r="AB84">
        <v>-1.5869077844619901E-2</v>
      </c>
      <c r="AC84">
        <v>2.75588179035661E-2</v>
      </c>
      <c r="AD84">
        <v>2.75588179035661E-2</v>
      </c>
      <c r="AE84">
        <v>2.7689984514921599E-2</v>
      </c>
      <c r="AF84">
        <v>351625</v>
      </c>
      <c r="AG84">
        <v>31047</v>
      </c>
      <c r="AH84">
        <f t="shared" si="22"/>
        <v>5.5460797451732571</v>
      </c>
      <c r="AI84">
        <f t="shared" si="23"/>
        <v>4.492019641665868</v>
      </c>
      <c r="AJ84">
        <f t="shared" si="24"/>
        <v>0.74398610985773095</v>
      </c>
      <c r="AK84">
        <f t="shared" si="25"/>
        <v>0.65244164657616377</v>
      </c>
    </row>
    <row r="85" spans="1:37" x14ac:dyDescent="0.2">
      <c r="A85" t="s">
        <v>84</v>
      </c>
      <c r="B85">
        <v>1096556</v>
      </c>
      <c r="C85">
        <v>44.025824290000003</v>
      </c>
      <c r="D85">
        <v>5.6</v>
      </c>
      <c r="E85">
        <v>13.61</v>
      </c>
      <c r="F85">
        <v>315.41352692311898</v>
      </c>
      <c r="G85">
        <v>13.088749999999999</v>
      </c>
      <c r="H85">
        <v>5.3650000000000002</v>
      </c>
      <c r="I85">
        <f t="shared" si="13"/>
        <v>6.0400308155575129</v>
      </c>
      <c r="J85">
        <f t="shared" si="14"/>
        <v>1.6437074959566846</v>
      </c>
      <c r="K85">
        <v>-6.7941752250810297E-2</v>
      </c>
      <c r="L85" s="2">
        <v>-3.9735009000000002E-2</v>
      </c>
      <c r="M85">
        <f t="shared" si="15"/>
        <v>0.7810391543483578</v>
      </c>
      <c r="N85">
        <v>8.1811217516789495E-3</v>
      </c>
      <c r="O85">
        <f t="shared" si="16"/>
        <v>0.74818802700620035</v>
      </c>
      <c r="P85">
        <f t="shared" si="17"/>
        <v>1.1168981725993417</v>
      </c>
      <c r="Q85">
        <f t="shared" si="18"/>
        <v>-0.12598924594634645</v>
      </c>
      <c r="R85">
        <f t="shared" si="19"/>
        <v>4.8013580372497006E-2</v>
      </c>
      <c r="S85">
        <v>2.3903975293425399E-2</v>
      </c>
      <c r="T85" s="1">
        <v>-2.7664437895154299E-5</v>
      </c>
      <c r="U85">
        <f>[1]Sheet1!M85</f>
        <v>1.034025</v>
      </c>
      <c r="V85">
        <f t="shared" si="20"/>
        <v>1.4531038981129995E-2</v>
      </c>
      <c r="W85">
        <f>[2]Sheet1!F85</f>
        <v>2.3903975293425399E-2</v>
      </c>
      <c r="X85">
        <f>[1]Sheet1!G85</f>
        <v>-6.9585763222356878E-2</v>
      </c>
      <c r="Y85">
        <f>[1]Sheet1!F85</f>
        <v>-82.684821237827649</v>
      </c>
      <c r="Z85">
        <f>[1]Sheet1!C85</f>
        <v>6.6076421360465876E-3</v>
      </c>
      <c r="AA85">
        <f t="shared" si="21"/>
        <v>-2.1799534860491789</v>
      </c>
      <c r="AB85">
        <v>-4.7982105343447002E-3</v>
      </c>
      <c r="AC85">
        <v>-2.53740951792931E-2</v>
      </c>
      <c r="AD85">
        <v>-2.53740951792931E-2</v>
      </c>
      <c r="AE85">
        <v>-6.5280125570085404E-2</v>
      </c>
      <c r="AF85">
        <v>360787</v>
      </c>
      <c r="AG85">
        <v>31036</v>
      </c>
      <c r="AH85">
        <f t="shared" si="22"/>
        <v>5.5572508805052152</v>
      </c>
      <c r="AI85">
        <f t="shared" si="23"/>
        <v>4.4918657431960476</v>
      </c>
      <c r="AJ85">
        <f t="shared" si="24"/>
        <v>0.74486000332840618</v>
      </c>
      <c r="AK85">
        <f t="shared" si="25"/>
        <v>0.65242676721086479</v>
      </c>
    </row>
    <row r="86" spans="1:37" x14ac:dyDescent="0.2">
      <c r="A86" t="s">
        <v>85</v>
      </c>
      <c r="B86">
        <v>1004083</v>
      </c>
      <c r="C86">
        <v>43.999484420000002</v>
      </c>
      <c r="D86">
        <v>6.07</v>
      </c>
      <c r="E86">
        <v>13.61</v>
      </c>
      <c r="F86">
        <v>313.62513099377099</v>
      </c>
      <c r="G86">
        <v>13.28375</v>
      </c>
      <c r="H86">
        <v>5.4024999999999999</v>
      </c>
      <c r="I86">
        <f t="shared" si="13"/>
        <v>6.0017696141557266</v>
      </c>
      <c r="J86">
        <f t="shared" si="14"/>
        <v>1.6434475875120769</v>
      </c>
      <c r="K86">
        <v>-1.9309903318943802E-2</v>
      </c>
      <c r="L86" s="2">
        <v>-2.7235990000000002E-2</v>
      </c>
      <c r="M86">
        <f t="shared" si="15"/>
        <v>0.77827932044217785</v>
      </c>
      <c r="N86">
        <v>4.6664582963260497E-3</v>
      </c>
      <c r="O86">
        <f t="shared" si="16"/>
        <v>0.78318869107525757</v>
      </c>
      <c r="P86">
        <f t="shared" si="17"/>
        <v>1.1233206935868305</v>
      </c>
      <c r="Q86">
        <f t="shared" si="18"/>
        <v>-0.10613359219453945</v>
      </c>
      <c r="R86">
        <f t="shared" si="19"/>
        <v>5.0503759442736482E-2</v>
      </c>
      <c r="S86">
        <v>2.9788547939713202E-2</v>
      </c>
      <c r="T86" s="1">
        <v>-4.2082412990102702E-5</v>
      </c>
      <c r="U86">
        <f>[1]Sheet1!M86</f>
        <v>1.034025</v>
      </c>
      <c r="V86">
        <f t="shared" si="20"/>
        <v>1.4531038981129995E-2</v>
      </c>
      <c r="W86">
        <f>[2]Sheet1!F86</f>
        <v>2.9788547939713202E-2</v>
      </c>
      <c r="X86">
        <f>[1]Sheet1!G86</f>
        <v>-6.9585763222356878E-2</v>
      </c>
      <c r="Y86">
        <f>[1]Sheet1!F86</f>
        <v>-82.671746841480697</v>
      </c>
      <c r="Z86">
        <f>[1]Sheet1!C86</f>
        <v>-2.5990844460777041E-4</v>
      </c>
      <c r="AA86">
        <v>0</v>
      </c>
      <c r="AB86">
        <v>-3.82368240422259E-3</v>
      </c>
      <c r="AC86">
        <v>8.9645331384957596E-4</v>
      </c>
      <c r="AD86">
        <v>8.9645331384957596E-4</v>
      </c>
      <c r="AE86">
        <v>-4.3334491201009399E-2</v>
      </c>
      <c r="AF86">
        <v>325736</v>
      </c>
      <c r="AG86">
        <v>30993</v>
      </c>
      <c r="AH86">
        <f t="shared" si="22"/>
        <v>5.5128657589866013</v>
      </c>
      <c r="AI86">
        <f t="shared" si="23"/>
        <v>4.4912636162646686</v>
      </c>
      <c r="AJ86">
        <f t="shared" si="24"/>
        <v>0.74137741732215368</v>
      </c>
      <c r="AK86">
        <f t="shared" si="25"/>
        <v>0.6523685468750261</v>
      </c>
    </row>
    <row r="87" spans="1:37" x14ac:dyDescent="0.2">
      <c r="A87" t="s">
        <v>86</v>
      </c>
      <c r="B87">
        <v>1144150</v>
      </c>
      <c r="C87">
        <v>44.143726520000001</v>
      </c>
      <c r="D87">
        <v>5.8233333333333297</v>
      </c>
      <c r="E87">
        <v>13.45</v>
      </c>
      <c r="F87">
        <v>301.474979192229</v>
      </c>
      <c r="G87">
        <v>13.356249999999999</v>
      </c>
      <c r="H87">
        <v>5.1375000000000002</v>
      </c>
      <c r="I87">
        <f t="shared" si="13"/>
        <v>6.0584829649306444</v>
      </c>
      <c r="J87">
        <f t="shared" si="14"/>
        <v>1.6448689925945426</v>
      </c>
      <c r="K87">
        <v>-2.7169860869554901E-2</v>
      </c>
      <c r="L87" s="2">
        <v>-2.2593553999999998E-2</v>
      </c>
      <c r="M87">
        <f t="shared" si="15"/>
        <v>0.78236389109056659</v>
      </c>
      <c r="N87">
        <v>7.7356549687710397E-3</v>
      </c>
      <c r="O87">
        <f t="shared" si="16"/>
        <v>0.76517165026326828</v>
      </c>
      <c r="P87">
        <f t="shared" si="17"/>
        <v>1.1256845395081445</v>
      </c>
      <c r="Q87">
        <f t="shared" si="18"/>
        <v>-0.11624112902935557</v>
      </c>
      <c r="R87">
        <f t="shared" si="19"/>
        <v>5.1416701398256333E-2</v>
      </c>
      <c r="S87">
        <v>2.7234381858243301E-2</v>
      </c>
      <c r="T87" s="1">
        <v>2.4884632306813799E-5</v>
      </c>
      <c r="U87">
        <f>[1]Sheet1!M87</f>
        <v>1.033625</v>
      </c>
      <c r="V87">
        <f t="shared" si="20"/>
        <v>1.4363004937719909E-2</v>
      </c>
      <c r="W87">
        <f>[2]Sheet1!F87</f>
        <v>2.7234381858243301E-2</v>
      </c>
      <c r="X87">
        <f>[1]Sheet1!G87</f>
        <v>-6.9270572636842553E-2</v>
      </c>
      <c r="Y87">
        <f>[1]Sheet1!F87</f>
        <v>-82.743248994655346</v>
      </c>
      <c r="Z87">
        <f>[1]Sheet1!C87</f>
        <v>1.4214050824656876E-3</v>
      </c>
      <c r="AA87">
        <f t="shared" si="21"/>
        <v>-2.8472821360000662</v>
      </c>
      <c r="AB87">
        <v>-1.19358062855621E-2</v>
      </c>
      <c r="AC87">
        <v>-1.7073011423004599E-2</v>
      </c>
      <c r="AD87">
        <v>-1.7073011423004599E-2</v>
      </c>
      <c r="AE87">
        <v>-2.62685989862987E-2</v>
      </c>
      <c r="AF87">
        <v>396735</v>
      </c>
      <c r="AG87">
        <v>32318</v>
      </c>
      <c r="AH87">
        <f t="shared" si="22"/>
        <v>5.5985005156653793</v>
      </c>
      <c r="AI87">
        <f t="shared" si="23"/>
        <v>4.5094444766124626</v>
      </c>
      <c r="AJ87">
        <f t="shared" si="24"/>
        <v>0.74807172254647258</v>
      </c>
      <c r="AK87">
        <f t="shared" si="25"/>
        <v>0.65412304396182919</v>
      </c>
    </row>
    <row r="88" spans="1:37" x14ac:dyDescent="0.2">
      <c r="A88" t="s">
        <v>87</v>
      </c>
      <c r="B88">
        <v>1102364</v>
      </c>
      <c r="C88">
        <v>44.550905159999999</v>
      </c>
      <c r="D88">
        <v>2.54</v>
      </c>
      <c r="E88">
        <v>13.45</v>
      </c>
      <c r="F88">
        <v>315.83698636762898</v>
      </c>
      <c r="G88">
        <v>13.41</v>
      </c>
      <c r="H88">
        <v>4.5374999999999899</v>
      </c>
      <c r="I88">
        <f t="shared" si="13"/>
        <v>6.0423250220012896</v>
      </c>
      <c r="J88">
        <f t="shared" si="14"/>
        <v>1.648856532211272</v>
      </c>
      <c r="K88">
        <v>7.7088038412860202E-3</v>
      </c>
      <c r="L88" s="2">
        <v>-1.6803097999999999E-2</v>
      </c>
      <c r="M88">
        <f t="shared" si="15"/>
        <v>0.78120408264946883</v>
      </c>
      <c r="N88">
        <v>1.03337839158346E-2</v>
      </c>
      <c r="O88">
        <f t="shared" si="16"/>
        <v>0.40483371661993806</v>
      </c>
      <c r="P88">
        <f t="shared" si="17"/>
        <v>1.127428777851599</v>
      </c>
      <c r="Q88">
        <f t="shared" si="18"/>
        <v>-0.39272332439898583</v>
      </c>
      <c r="R88">
        <f t="shared" si="19"/>
        <v>5.2089116081686822E-2</v>
      </c>
      <c r="S88">
        <v>2.02970233151205E-2</v>
      </c>
      <c r="T88" s="1">
        <v>3.7702921128070201E-5</v>
      </c>
      <c r="U88">
        <f>[1]Sheet1!M88</f>
        <v>1.033625</v>
      </c>
      <c r="V88">
        <f t="shared" si="20"/>
        <v>1.4363004937719909E-2</v>
      </c>
      <c r="W88">
        <f>[2]Sheet1!F88</f>
        <v>2.02970233151205E-2</v>
      </c>
      <c r="X88">
        <f>[1]Sheet1!G88</f>
        <v>-6.9270572636842553E-2</v>
      </c>
      <c r="Y88">
        <f>[1]Sheet1!F88</f>
        <v>-82.943837603759505</v>
      </c>
      <c r="Z88">
        <f>[1]Sheet1!C88</f>
        <v>3.9875396167294852E-3</v>
      </c>
      <c r="AA88">
        <f t="shared" si="21"/>
        <v>-2.3992949891406465</v>
      </c>
      <c r="AB88">
        <v>-1.4121994231309999E-2</v>
      </c>
      <c r="AC88">
        <v>6.4191711003047597E-3</v>
      </c>
      <c r="AD88">
        <v>6.4191711003047597E-3</v>
      </c>
      <c r="AE88">
        <v>-7.7290168611776596E-3</v>
      </c>
      <c r="AF88">
        <v>392079</v>
      </c>
      <c r="AG88">
        <v>33475</v>
      </c>
      <c r="AH88">
        <f t="shared" si="22"/>
        <v>5.5933735818351291</v>
      </c>
      <c r="AI88">
        <f t="shared" si="23"/>
        <v>4.5247205856840464</v>
      </c>
      <c r="AJ88">
        <f t="shared" si="24"/>
        <v>0.74767382685752648</v>
      </c>
      <c r="AK88">
        <f t="shared" si="25"/>
        <v>0.6555917654545258</v>
      </c>
    </row>
    <row r="89" spans="1:37" x14ac:dyDescent="0.2">
      <c r="A89" t="s">
        <v>88</v>
      </c>
      <c r="B89">
        <v>1202057</v>
      </c>
      <c r="C89">
        <v>44.938518940000002</v>
      </c>
      <c r="D89">
        <v>2.4866666666666699</v>
      </c>
      <c r="E89">
        <v>13.19</v>
      </c>
      <c r="F89">
        <v>318.85279216436999</v>
      </c>
      <c r="G89">
        <v>13.33</v>
      </c>
      <c r="H89">
        <v>4.1224999999999898</v>
      </c>
      <c r="I89">
        <f t="shared" si="13"/>
        <v>6.0799250618418776</v>
      </c>
      <c r="J89">
        <f t="shared" si="14"/>
        <v>1.6526187550705458</v>
      </c>
      <c r="K89">
        <v>-1.9569378505224201E-2</v>
      </c>
      <c r="L89" s="2">
        <v>-4.5635659999999998E-3</v>
      </c>
      <c r="M89">
        <f t="shared" si="15"/>
        <v>0.78389822640610274</v>
      </c>
      <c r="N89">
        <v>1.10705572699099E-2</v>
      </c>
      <c r="O89">
        <f t="shared" si="16"/>
        <v>0.39561757275300691</v>
      </c>
      <c r="P89">
        <f t="shared" si="17"/>
        <v>1.1248301494138593</v>
      </c>
      <c r="Q89">
        <f t="shared" si="18"/>
        <v>-0.4027244259217625</v>
      </c>
      <c r="R89">
        <f t="shared" si="19"/>
        <v>5.1086948455079419E-2</v>
      </c>
      <c r="S89">
        <v>3.1200139399391001E-2</v>
      </c>
      <c r="T89" s="1">
        <v>-2.7672709552079702E-5</v>
      </c>
      <c r="U89">
        <f>[1]Sheet1!M89</f>
        <v>1.032975</v>
      </c>
      <c r="V89">
        <f t="shared" si="20"/>
        <v>1.4089810877383261E-2</v>
      </c>
      <c r="W89">
        <f>[2]Sheet1!F89</f>
        <v>3.1200139399391001E-2</v>
      </c>
      <c r="X89">
        <f>[1]Sheet1!G89</f>
        <v>-6.8750302494845039E-2</v>
      </c>
      <c r="Y89">
        <f>[1]Sheet1!F89</f>
        <v>-83.133091911682982</v>
      </c>
      <c r="Z89">
        <f>[1]Sheet1!C89</f>
        <v>3.762222859273745E-3</v>
      </c>
      <c r="AA89">
        <f t="shared" si="21"/>
        <v>-2.4245554821279725</v>
      </c>
      <c r="AB89">
        <v>-1.83298363065258E-2</v>
      </c>
      <c r="AC89">
        <v>4.9877261639164E-3</v>
      </c>
      <c r="AD89">
        <v>4.9877261639164E-3</v>
      </c>
      <c r="AE89">
        <v>-9.7622919499376501E-2</v>
      </c>
      <c r="AF89">
        <v>429920</v>
      </c>
      <c r="AG89">
        <v>33607</v>
      </c>
      <c r="AH89">
        <f t="shared" si="22"/>
        <v>5.6333876490890935</v>
      </c>
      <c r="AI89">
        <f t="shared" si="23"/>
        <v>4.5264297459834228</v>
      </c>
      <c r="AJ89">
        <f t="shared" si="24"/>
        <v>0.750769637276133</v>
      </c>
      <c r="AK89">
        <f t="shared" si="25"/>
        <v>0.65575578414128499</v>
      </c>
    </row>
    <row r="90" spans="1:37" x14ac:dyDescent="0.2">
      <c r="A90" t="s">
        <v>89</v>
      </c>
      <c r="B90">
        <v>1079773</v>
      </c>
      <c r="C90">
        <v>45.137406910000003</v>
      </c>
      <c r="D90">
        <v>1.05</v>
      </c>
      <c r="E90">
        <v>13.19</v>
      </c>
      <c r="F90">
        <v>306.43758869219801</v>
      </c>
      <c r="G90">
        <v>13.077500000000001</v>
      </c>
      <c r="H90">
        <v>3.7324999999999999</v>
      </c>
      <c r="I90">
        <f t="shared" si="13"/>
        <v>6.0333324636264116</v>
      </c>
      <c r="J90">
        <f t="shared" si="14"/>
        <v>1.654536605760222</v>
      </c>
      <c r="K90">
        <v>-1.7855543993644699E-2</v>
      </c>
      <c r="L90" s="2">
        <v>-8.7454799999999995E-4</v>
      </c>
      <c r="M90">
        <f t="shared" si="15"/>
        <v>0.78055725754582972</v>
      </c>
      <c r="N90">
        <v>1.0287068523493899E-2</v>
      </c>
      <c r="O90">
        <f t="shared" si="16"/>
        <v>2.1189299069938092E-2</v>
      </c>
      <c r="P90">
        <f t="shared" si="17"/>
        <v>1.1165247286994737</v>
      </c>
      <c r="Q90">
        <f t="shared" si="18"/>
        <v>-1.6738834092681052</v>
      </c>
      <c r="R90">
        <f t="shared" si="19"/>
        <v>4.7868346233068938E-2</v>
      </c>
      <c r="S90">
        <v>1.8375136935551099E-2</v>
      </c>
      <c r="T90">
        <v>9.6488805345221803E-3</v>
      </c>
      <c r="U90">
        <f>[1]Sheet1!M90</f>
        <v>1.032975</v>
      </c>
      <c r="V90">
        <f t="shared" si="20"/>
        <v>1.4089810877383261E-2</v>
      </c>
      <c r="W90">
        <f>[2]Sheet1!F90</f>
        <v>1.8375136935551099E-2</v>
      </c>
      <c r="X90">
        <f>[1]Sheet1!G90</f>
        <v>-6.8750302494845039E-2</v>
      </c>
      <c r="Y90">
        <f>[1]Sheet1!F90</f>
        <v>-83.229567192003117</v>
      </c>
      <c r="Z90">
        <f>[1]Sheet1!C90</f>
        <v>1.9178506896762038E-3</v>
      </c>
      <c r="AA90">
        <f t="shared" si="21"/>
        <v>-2.7171852069535847</v>
      </c>
      <c r="AB90">
        <v>-1.85867215146053E-2</v>
      </c>
      <c r="AC90">
        <v>4.2035092277430399E-3</v>
      </c>
      <c r="AD90">
        <v>4.2035092277430399E-3</v>
      </c>
      <c r="AE90">
        <v>5.4359335340846401E-2</v>
      </c>
      <c r="AF90">
        <v>383544</v>
      </c>
      <c r="AG90">
        <v>39161</v>
      </c>
      <c r="AH90">
        <f t="shared" si="22"/>
        <v>5.5838151932160978</v>
      </c>
      <c r="AI90">
        <f t="shared" si="23"/>
        <v>4.5928537732469552</v>
      </c>
      <c r="AJ90">
        <f t="shared" si="24"/>
        <v>0.7469310360666378</v>
      </c>
      <c r="AK90">
        <f t="shared" si="25"/>
        <v>0.66208261861999551</v>
      </c>
    </row>
    <row r="91" spans="1:37" x14ac:dyDescent="0.2">
      <c r="A91" t="s">
        <v>90</v>
      </c>
      <c r="B91">
        <v>1232700</v>
      </c>
      <c r="C91">
        <v>45.597607539999998</v>
      </c>
      <c r="D91">
        <v>2.48</v>
      </c>
      <c r="E91">
        <v>12.87</v>
      </c>
      <c r="F91">
        <v>288.23779916683299</v>
      </c>
      <c r="G91">
        <v>12.922499999999999</v>
      </c>
      <c r="H91">
        <v>3.4874999999999998</v>
      </c>
      <c r="I91">
        <f t="shared" si="13"/>
        <v>6.0908573959815335</v>
      </c>
      <c r="J91">
        <f t="shared" si="14"/>
        <v>1.6589420562733346</v>
      </c>
      <c r="K91">
        <v>4.73850051513391E-3</v>
      </c>
      <c r="L91" s="2">
        <v>9.4723400000000003E-4</v>
      </c>
      <c r="M91">
        <f t="shared" si="15"/>
        <v>0.78467843157114481</v>
      </c>
      <c r="N91">
        <v>1.4759884492311999E-2</v>
      </c>
      <c r="O91">
        <f t="shared" si="16"/>
        <v>0.39445168082621629</v>
      </c>
      <c r="P91">
        <f t="shared" si="17"/>
        <v>1.1113465408397285</v>
      </c>
      <c r="Q91">
        <f t="shared" si="18"/>
        <v>-0.40400618899645468</v>
      </c>
      <c r="R91">
        <f t="shared" si="19"/>
        <v>4.5849502061823158E-2</v>
      </c>
      <c r="S91">
        <v>2.08154743571588E-2</v>
      </c>
      <c r="T91">
        <v>7.5551029693483604E-3</v>
      </c>
      <c r="U91">
        <f>[1]Sheet1!M91</f>
        <v>1.0321750000000001</v>
      </c>
      <c r="V91">
        <f t="shared" si="20"/>
        <v>1.3753335945391139E-2</v>
      </c>
      <c r="W91">
        <f>[2]Sheet1!F91</f>
        <v>2.08154743571588E-2</v>
      </c>
      <c r="X91">
        <f>[1]Sheet1!G91</f>
        <v>-6.8095706442681481E-2</v>
      </c>
      <c r="Y91">
        <f>[1]Sheet1!F91</f>
        <v>-83.451178329656784</v>
      </c>
      <c r="Z91">
        <f>[1]Sheet1!C91</f>
        <v>4.4054505131125854E-3</v>
      </c>
      <c r="AA91">
        <f t="shared" si="21"/>
        <v>-2.3560096728695585</v>
      </c>
      <c r="AB91">
        <v>-2.5167061750911601E-2</v>
      </c>
      <c r="AC91">
        <v>1.0558947236511001E-2</v>
      </c>
      <c r="AD91">
        <v>1.0558947236511001E-2</v>
      </c>
      <c r="AE91">
        <v>-3.8773822090209999E-4</v>
      </c>
      <c r="AF91">
        <v>478521</v>
      </c>
      <c r="AG91">
        <v>38319</v>
      </c>
      <c r="AH91">
        <f t="shared" si="22"/>
        <v>5.6799010016405456</v>
      </c>
      <c r="AI91">
        <f t="shared" si="23"/>
        <v>4.5834141668953201</v>
      </c>
      <c r="AJ91">
        <f t="shared" si="24"/>
        <v>0.75434076620117485</v>
      </c>
      <c r="AK91">
        <f t="shared" si="25"/>
        <v>0.66118910277615184</v>
      </c>
    </row>
    <row r="92" spans="1:37" x14ac:dyDescent="0.2">
      <c r="A92" t="s">
        <v>91</v>
      </c>
      <c r="B92">
        <v>1250135</v>
      </c>
      <c r="C92">
        <v>46.307506930000002</v>
      </c>
      <c r="D92">
        <v>1.76</v>
      </c>
      <c r="E92">
        <v>12.87</v>
      </c>
      <c r="F92">
        <v>287.25285144744402</v>
      </c>
      <c r="G92">
        <v>13.1875</v>
      </c>
      <c r="H92">
        <v>3.5999999999999899</v>
      </c>
      <c r="I92">
        <f t="shared" si="13"/>
        <v>6.0969569142794793</v>
      </c>
      <c r="J92">
        <f t="shared" si="14"/>
        <v>1.6656514003916691</v>
      </c>
      <c r="K92">
        <v>4.3314147707242498E-2</v>
      </c>
      <c r="L92" s="2">
        <v>6.0517720000000004E-3</v>
      </c>
      <c r="M92">
        <f t="shared" si="15"/>
        <v>0.78511312597865501</v>
      </c>
      <c r="N92">
        <v>1.4052180463609299E-2</v>
      </c>
      <c r="O92">
        <f t="shared" si="16"/>
        <v>0.24551266781414982</v>
      </c>
      <c r="P92">
        <f t="shared" si="17"/>
        <v>1.1201624726417678</v>
      </c>
      <c r="Q92">
        <f t="shared" si="18"/>
        <v>-0.60992609449886415</v>
      </c>
      <c r="R92">
        <f t="shared" si="19"/>
        <v>4.9281018968678231E-2</v>
      </c>
      <c r="S92">
        <v>2.1602713962061499E-2</v>
      </c>
      <c r="T92">
        <v>5.6726890503922397E-3</v>
      </c>
      <c r="U92">
        <f>[1]Sheet1!M92</f>
        <v>1.0321750000000001</v>
      </c>
      <c r="V92">
        <f t="shared" si="20"/>
        <v>1.3753335945391139E-2</v>
      </c>
      <c r="W92">
        <f>[2]Sheet1!F92</f>
        <v>2.1602713962061499E-2</v>
      </c>
      <c r="X92">
        <f>[1]Sheet1!G92</f>
        <v>-6.8095706442681481E-2</v>
      </c>
      <c r="Y92">
        <f>[1]Sheet1!F92</f>
        <v>-83.788684193937499</v>
      </c>
      <c r="Z92">
        <f>[1]Sheet1!C92</f>
        <v>6.7093441183345703E-3</v>
      </c>
      <c r="AA92">
        <f t="shared" si="21"/>
        <v>-2.1733199328429871</v>
      </c>
      <c r="AB92">
        <v>-1.5872532785268199E-2</v>
      </c>
      <c r="AC92">
        <v>8.4352261606461795E-2</v>
      </c>
      <c r="AD92">
        <v>8.4352261606461795E-2</v>
      </c>
      <c r="AE92">
        <v>-1.6824536342885301E-2</v>
      </c>
      <c r="AF92">
        <v>509969</v>
      </c>
      <c r="AG92">
        <v>38116</v>
      </c>
      <c r="AH92">
        <f t="shared" si="22"/>
        <v>5.7075437770035657</v>
      </c>
      <c r="AI92">
        <f t="shared" si="23"/>
        <v>4.5811073182759268</v>
      </c>
      <c r="AJ92">
        <f t="shared" si="24"/>
        <v>0.75644925122458928</v>
      </c>
      <c r="AK92">
        <f t="shared" si="25"/>
        <v>0.6609704657968466</v>
      </c>
    </row>
    <row r="93" spans="1:37" x14ac:dyDescent="0.2">
      <c r="A93" t="s">
        <v>92</v>
      </c>
      <c r="B93">
        <v>1313039</v>
      </c>
      <c r="C93">
        <v>46.423645890000003</v>
      </c>
      <c r="D93">
        <v>2.16333333333333</v>
      </c>
      <c r="E93">
        <v>9.4</v>
      </c>
      <c r="F93">
        <v>294.22082249591699</v>
      </c>
      <c r="G93">
        <v>12.3125</v>
      </c>
      <c r="H93">
        <v>3.1</v>
      </c>
      <c r="I93">
        <f t="shared" si="13"/>
        <v>6.1182776257339979</v>
      </c>
      <c r="J93">
        <f t="shared" si="14"/>
        <v>1.6667392448603358</v>
      </c>
      <c r="K93">
        <v>-1.7021430625776501E-2</v>
      </c>
      <c r="L93" s="2">
        <v>-2.3905039999999999E-3</v>
      </c>
      <c r="M93">
        <f t="shared" si="15"/>
        <v>0.78662917983870873</v>
      </c>
      <c r="N93">
        <v>2.27617807783193E-2</v>
      </c>
      <c r="O93">
        <f t="shared" si="16"/>
        <v>0.3351234420807061</v>
      </c>
      <c r="P93">
        <f t="shared" si="17"/>
        <v>1.0903462435056681</v>
      </c>
      <c r="Q93">
        <f t="shared" si="18"/>
        <v>-0.47479519194923636</v>
      </c>
      <c r="R93">
        <f t="shared" si="19"/>
        <v>3.7564431670753351E-2</v>
      </c>
      <c r="S93">
        <v>2.1965611948657201E-2</v>
      </c>
      <c r="T93">
        <v>3.9671244561630204E-3</v>
      </c>
      <c r="U93">
        <f>[1]Sheet1!M93</f>
        <v>1.0235000000000001</v>
      </c>
      <c r="V93">
        <f t="shared" si="20"/>
        <v>1.00878469985245E-2</v>
      </c>
      <c r="W93">
        <f>[2]Sheet1!F93</f>
        <v>2.1965611948657201E-2</v>
      </c>
      <c r="X93">
        <f>[1]Sheet1!G93</f>
        <v>-5.9721620280778542E-2</v>
      </c>
      <c r="Y93">
        <f>[1]Sheet1!F93</f>
        <v>-83.84340696282888</v>
      </c>
      <c r="Z93">
        <f>[1]Sheet1!C93</f>
        <v>1.08784446866661E-3</v>
      </c>
      <c r="AA93">
        <f t="shared" si="21"/>
        <v>-2.9634331921638015</v>
      </c>
      <c r="AB93">
        <v>-1.06215397882962E-2</v>
      </c>
      <c r="AC93">
        <v>-3.6275959646838198E-2</v>
      </c>
      <c r="AD93">
        <v>-3.6275959646838198E-2</v>
      </c>
      <c r="AE93">
        <v>-8.9147132413226596E-2</v>
      </c>
      <c r="AF93">
        <v>497875</v>
      </c>
      <c r="AG93">
        <v>39397</v>
      </c>
      <c r="AH93">
        <f t="shared" si="22"/>
        <v>5.6971203194173841</v>
      </c>
      <c r="AI93">
        <f t="shared" si="23"/>
        <v>4.5954631524588132</v>
      </c>
      <c r="AJ93">
        <f t="shared" si="24"/>
        <v>0.75565539156607897</v>
      </c>
      <c r="AK93">
        <f t="shared" si="25"/>
        <v>0.66232928817493819</v>
      </c>
    </row>
    <row r="94" spans="1:37" x14ac:dyDescent="0.2">
      <c r="A94" t="s">
        <v>93</v>
      </c>
      <c r="B94">
        <v>1202259</v>
      </c>
      <c r="C94">
        <v>46.558657429999997</v>
      </c>
      <c r="D94">
        <v>3.48</v>
      </c>
      <c r="E94">
        <v>9.4</v>
      </c>
      <c r="F94">
        <v>289.59484372888397</v>
      </c>
      <c r="G94">
        <v>10.095000000000001</v>
      </c>
      <c r="H94">
        <v>1.8875</v>
      </c>
      <c r="I94">
        <f t="shared" si="13"/>
        <v>6.0799980368464537</v>
      </c>
      <c r="J94">
        <f t="shared" si="14"/>
        <v>1.6680004484642283</v>
      </c>
      <c r="K94">
        <v>-4.6026785110102601E-2</v>
      </c>
      <c r="L94" s="2">
        <v>-1.0225642E-2</v>
      </c>
      <c r="M94">
        <f t="shared" si="15"/>
        <v>0.783903439044628</v>
      </c>
      <c r="N94">
        <v>2.4757714322662001E-2</v>
      </c>
      <c r="O94">
        <f t="shared" si="16"/>
        <v>0.54157924394658097</v>
      </c>
      <c r="P94">
        <f t="shared" si="17"/>
        <v>1.0041063232796581</v>
      </c>
      <c r="Q94">
        <f t="shared" si="18"/>
        <v>-0.26633798836316203</v>
      </c>
      <c r="R94">
        <f t="shared" si="19"/>
        <v>1.7797020209871768E-3</v>
      </c>
      <c r="S94">
        <v>2.8534004091449201E-2</v>
      </c>
      <c r="T94">
        <v>3.5145349086032102E-3</v>
      </c>
      <c r="U94">
        <f>[1]Sheet1!M94</f>
        <v>1.0235000000000001</v>
      </c>
      <c r="V94">
        <f t="shared" si="20"/>
        <v>1.00878469985245E-2</v>
      </c>
      <c r="W94">
        <f>[2]Sheet1!F94</f>
        <v>2.8534004091449201E-2</v>
      </c>
      <c r="X94">
        <f>[1]Sheet1!G94</f>
        <v>-5.9721620280778542E-2</v>
      </c>
      <c r="Y94">
        <f>[1]Sheet1!F94</f>
        <v>-83.906850364278881</v>
      </c>
      <c r="Z94">
        <f>[1]Sheet1!C94</f>
        <v>1.2612036038925911E-3</v>
      </c>
      <c r="AA94">
        <f t="shared" si="21"/>
        <v>-2.8992147969247437</v>
      </c>
      <c r="AB94">
        <v>-1.27979201784143E-2</v>
      </c>
      <c r="AC94">
        <v>-2.03141746079698E-2</v>
      </c>
      <c r="AD94">
        <v>-2.03141746079698E-2</v>
      </c>
      <c r="AE94">
        <v>6.36154161880053E-3</v>
      </c>
      <c r="AF94">
        <v>455976</v>
      </c>
      <c r="AG94">
        <v>43277</v>
      </c>
      <c r="AH94">
        <f t="shared" si="22"/>
        <v>5.6589419844585871</v>
      </c>
      <c r="AI94">
        <f t="shared" si="23"/>
        <v>4.6362571474635041</v>
      </c>
      <c r="AJ94">
        <f t="shared" si="24"/>
        <v>0.75273524156588933</v>
      </c>
      <c r="AK94">
        <f t="shared" si="25"/>
        <v>0.66616751586517919</v>
      </c>
    </row>
    <row r="95" spans="1:37" x14ac:dyDescent="0.2">
      <c r="A95" t="s">
        <v>94</v>
      </c>
      <c r="B95">
        <v>1460233</v>
      </c>
      <c r="C95">
        <v>46.674796389999997</v>
      </c>
      <c r="D95">
        <v>3.41</v>
      </c>
      <c r="E95">
        <v>7.76</v>
      </c>
      <c r="F95">
        <v>282.06113146556299</v>
      </c>
      <c r="G95">
        <v>8.9049999999999905</v>
      </c>
      <c r="H95">
        <v>1.3325</v>
      </c>
      <c r="I95">
        <f t="shared" si="13"/>
        <v>6.1644221588944959</v>
      </c>
      <c r="J95">
        <f t="shared" si="14"/>
        <v>1.6690824320974451</v>
      </c>
      <c r="K95">
        <v>1.2423086158383599E-2</v>
      </c>
      <c r="L95" s="2">
        <v>-8.4339489999999996E-3</v>
      </c>
      <c r="M95">
        <f t="shared" si="15"/>
        <v>0.78989237290821346</v>
      </c>
      <c r="N95">
        <v>8.9302992071558195E-3</v>
      </c>
      <c r="O95">
        <f t="shared" si="16"/>
        <v>0.53275437899249778</v>
      </c>
      <c r="P95">
        <f t="shared" si="17"/>
        <v>0.94963392379926193</v>
      </c>
      <c r="Q95">
        <f t="shared" si="18"/>
        <v>-0.27347297190102043</v>
      </c>
      <c r="R95">
        <f t="shared" si="19"/>
        <v>-2.2443779462406561E-2</v>
      </c>
      <c r="S95">
        <v>2.9858395572141701E-2</v>
      </c>
      <c r="T95">
        <v>2.1880529436736698E-3</v>
      </c>
      <c r="U95">
        <f>[1]Sheet1!M95</f>
        <v>1.0194000000000001</v>
      </c>
      <c r="V95">
        <f t="shared" si="20"/>
        <v>8.3446292526892767E-3</v>
      </c>
      <c r="W95">
        <f>[2]Sheet1!F95</f>
        <v>2.9858395572141701E-2</v>
      </c>
      <c r="X95">
        <f>[1]Sheet1!G95</f>
        <v>-5.4611512375066229E-2</v>
      </c>
      <c r="Y95">
        <f>[1]Sheet1!F95</f>
        <v>-83.961278310561823</v>
      </c>
      <c r="Z95">
        <f>[1]Sheet1!C95</f>
        <v>1.0819836332167654E-3</v>
      </c>
      <c r="AA95">
        <f t="shared" si="21"/>
        <v>-2.9657793085985853</v>
      </c>
      <c r="AB95">
        <v>9.2226618769686297E-3</v>
      </c>
      <c r="AC95">
        <v>3.9594498487950602E-2</v>
      </c>
      <c r="AD95">
        <v>3.9594498487950602E-2</v>
      </c>
      <c r="AE95">
        <v>5.5309228553985703E-3</v>
      </c>
      <c r="AF95">
        <v>587345</v>
      </c>
      <c r="AG95">
        <v>43724</v>
      </c>
      <c r="AH95">
        <f t="shared" si="22"/>
        <v>5.7688932760055724</v>
      </c>
      <c r="AI95">
        <f t="shared" si="23"/>
        <v>4.6407198856304586</v>
      </c>
      <c r="AJ95">
        <f t="shared" si="24"/>
        <v>0.76109250462453226</v>
      </c>
      <c r="AK95">
        <f t="shared" si="25"/>
        <v>0.66658535514680683</v>
      </c>
    </row>
    <row r="96" spans="1:37" x14ac:dyDescent="0.2">
      <c r="A96" t="s">
        <v>95</v>
      </c>
      <c r="B96">
        <v>1437308</v>
      </c>
      <c r="C96">
        <v>47.13209355</v>
      </c>
      <c r="D96">
        <v>4.74</v>
      </c>
      <c r="E96">
        <v>7.76</v>
      </c>
      <c r="F96">
        <v>279.031462515106</v>
      </c>
      <c r="G96">
        <v>8.2737499999999997</v>
      </c>
      <c r="H96">
        <v>1.2124999999999999</v>
      </c>
      <c r="I96">
        <f t="shared" si="13"/>
        <v>6.1575498428506013</v>
      </c>
      <c r="J96">
        <f t="shared" si="14"/>
        <v>1.6733167310182637</v>
      </c>
      <c r="K96">
        <v>8.5559244095074708E-3</v>
      </c>
      <c r="L96" s="2">
        <v>-1.1895096000000001E-2</v>
      </c>
      <c r="M96">
        <f t="shared" si="15"/>
        <v>0.78940793596178938</v>
      </c>
      <c r="N96">
        <v>1.03687032675541E-2</v>
      </c>
      <c r="O96">
        <f t="shared" si="16"/>
        <v>0.67577834167408513</v>
      </c>
      <c r="P96">
        <f t="shared" si="17"/>
        <v>0.91770239409626009</v>
      </c>
      <c r="Q96">
        <f t="shared" si="18"/>
        <v>-0.17019573123848342</v>
      </c>
      <c r="R96">
        <f t="shared" si="19"/>
        <v>-3.7298135309455707E-2</v>
      </c>
      <c r="S96">
        <v>2.7878824174467399E-2</v>
      </c>
      <c r="T96">
        <v>1.03906563081095E-3</v>
      </c>
      <c r="U96">
        <f>[1]Sheet1!M96</f>
        <v>1.0194000000000001</v>
      </c>
      <c r="V96">
        <f t="shared" si="20"/>
        <v>8.3446292526892767E-3</v>
      </c>
      <c r="W96">
        <f>[2]Sheet1!F96</f>
        <v>2.7878824174467399E-2</v>
      </c>
      <c r="X96">
        <f>[1]Sheet1!G96</f>
        <v>-5.4611512375066229E-2</v>
      </c>
      <c r="Y96">
        <f>[1]Sheet1!F96</f>
        <v>-84.174279863573318</v>
      </c>
      <c r="Z96">
        <f>[1]Sheet1!C96</f>
        <v>4.2342989208186133E-3</v>
      </c>
      <c r="AA96">
        <f t="shared" si="21"/>
        <v>-2.3732184861655381</v>
      </c>
      <c r="AB96">
        <v>2.6695773610523301E-2</v>
      </c>
      <c r="AC96">
        <v>-7.5202989986333704E-3</v>
      </c>
      <c r="AD96">
        <v>-7.5202989986333704E-3</v>
      </c>
      <c r="AE96">
        <v>-1.8180013395458099E-2</v>
      </c>
      <c r="AF96">
        <v>547138</v>
      </c>
      <c r="AG96">
        <v>43152</v>
      </c>
      <c r="AH96">
        <f t="shared" si="22"/>
        <v>5.7380968785815396</v>
      </c>
      <c r="AI96">
        <f t="shared" si="23"/>
        <v>4.6350009291088163</v>
      </c>
      <c r="AJ96">
        <f t="shared" si="24"/>
        <v>0.75876787633908394</v>
      </c>
      <c r="AK96">
        <f t="shared" si="25"/>
        <v>0.66604982553699732</v>
      </c>
    </row>
    <row r="97" spans="1:37" x14ac:dyDescent="0.2">
      <c r="A97" t="s">
        <v>96</v>
      </c>
      <c r="B97">
        <v>1540780</v>
      </c>
      <c r="C97">
        <v>48.457529430000001</v>
      </c>
      <c r="D97">
        <v>5.7233333333333301</v>
      </c>
      <c r="E97">
        <v>7.28</v>
      </c>
      <c r="F97">
        <v>273.78407414695602</v>
      </c>
      <c r="G97">
        <v>7.7062499999999998</v>
      </c>
      <c r="H97">
        <v>1.0475000000000001</v>
      </c>
      <c r="I97">
        <f t="shared" si="13"/>
        <v>6.1877406324842426</v>
      </c>
      <c r="J97">
        <f t="shared" si="14"/>
        <v>1.6853612681946037</v>
      </c>
      <c r="K97">
        <v>-2.23601701302014E-2</v>
      </c>
      <c r="L97" s="2">
        <v>-3.3435159999999999E-3</v>
      </c>
      <c r="M97">
        <f t="shared" si="15"/>
        <v>0.79153210136837493</v>
      </c>
      <c r="N97">
        <v>3.9605466901937404E-3</v>
      </c>
      <c r="O97">
        <f t="shared" si="16"/>
        <v>0.75764904044125381</v>
      </c>
      <c r="P97">
        <f t="shared" si="17"/>
        <v>0.88684309393980687</v>
      </c>
      <c r="Q97">
        <f t="shared" si="18"/>
        <v>-0.12053192246342494</v>
      </c>
      <c r="R97">
        <f t="shared" si="19"/>
        <v>-5.2153211581975965E-2</v>
      </c>
      <c r="S97">
        <v>2.7331695059569502E-2</v>
      </c>
      <c r="T97">
        <v>2.90444742910273E-3</v>
      </c>
      <c r="U97">
        <f>[1]Sheet1!M97</f>
        <v>1.0182</v>
      </c>
      <c r="V97">
        <f t="shared" si="20"/>
        <v>7.8330927013194277E-3</v>
      </c>
      <c r="W97">
        <f>[2]Sheet1!F97</f>
        <v>2.7331695059569502E-2</v>
      </c>
      <c r="X97">
        <f>[1]Sheet1!G97</f>
        <v>-5.2909679521573882E-2</v>
      </c>
      <c r="Y97">
        <f>[1]Sheet1!F97</f>
        <v>-84.780166498371685</v>
      </c>
      <c r="Z97">
        <f>[1]Sheet1!C97</f>
        <v>1.204453717634002E-2</v>
      </c>
      <c r="AA97">
        <f t="shared" si="21"/>
        <v>-1.9192098835546725</v>
      </c>
      <c r="AB97">
        <v>3.7724331438869899E-2</v>
      </c>
      <c r="AC97">
        <v>-4.95428155064239E-2</v>
      </c>
      <c r="AD97">
        <v>-4.95428155064239E-2</v>
      </c>
      <c r="AE97">
        <v>-6.6172142697993694E-2</v>
      </c>
      <c r="AF97">
        <v>565188</v>
      </c>
      <c r="AG97">
        <v>44972</v>
      </c>
      <c r="AH97">
        <f t="shared" si="22"/>
        <v>5.7521929323889989</v>
      </c>
      <c r="AI97">
        <f t="shared" si="23"/>
        <v>4.6529422019919915</v>
      </c>
      <c r="AJ97">
        <f t="shared" si="24"/>
        <v>0.75983344414581533</v>
      </c>
      <c r="AK97">
        <f t="shared" si="25"/>
        <v>0.66772765783912491</v>
      </c>
    </row>
    <row r="98" spans="1:37" x14ac:dyDescent="0.2">
      <c r="A98" t="s">
        <v>97</v>
      </c>
      <c r="B98">
        <v>1380450</v>
      </c>
      <c r="C98">
        <v>48.855305370000004</v>
      </c>
      <c r="D98">
        <v>8.1300000000000008</v>
      </c>
      <c r="E98">
        <v>7.28</v>
      </c>
      <c r="F98">
        <v>262.08193759516399</v>
      </c>
      <c r="G98">
        <v>7.3412499999999996</v>
      </c>
      <c r="H98">
        <v>0.92</v>
      </c>
      <c r="I98">
        <f t="shared" si="13"/>
        <v>6.1400206810822393</v>
      </c>
      <c r="J98">
        <f t="shared" si="14"/>
        <v>1.6889117321859308</v>
      </c>
      <c r="K98">
        <v>-3.1663329904296697E-2</v>
      </c>
      <c r="L98" s="2">
        <v>-3.8773840000000002E-3</v>
      </c>
      <c r="M98">
        <f t="shared" si="15"/>
        <v>0.78816983395301943</v>
      </c>
      <c r="N98">
        <v>1.86183159741615E-3</v>
      </c>
      <c r="O98">
        <f t="shared" si="16"/>
        <v>0.91009054559406821</v>
      </c>
      <c r="P98">
        <f t="shared" si="17"/>
        <v>0.86577001385101349</v>
      </c>
      <c r="Q98">
        <f t="shared" si="18"/>
        <v>-4.0915397244137529E-2</v>
      </c>
      <c r="R98">
        <f t="shared" si="19"/>
        <v>-6.2597460154370566E-2</v>
      </c>
      <c r="S98">
        <v>3.09364921883418E-2</v>
      </c>
      <c r="T98">
        <v>1.48680665700188E-3</v>
      </c>
      <c r="U98">
        <f>[1]Sheet1!M98</f>
        <v>1.0182</v>
      </c>
      <c r="V98">
        <f t="shared" si="20"/>
        <v>7.8330927013194277E-3</v>
      </c>
      <c r="W98">
        <f>[2]Sheet1!F98</f>
        <v>3.09364921883418E-2</v>
      </c>
      <c r="X98">
        <f>[1]Sheet1!G98</f>
        <v>-5.2909679521573882E-2</v>
      </c>
      <c r="Y98">
        <f>[1]Sheet1!F98</f>
        <v>-84.958768519203474</v>
      </c>
      <c r="Z98">
        <f>[1]Sheet1!C98</f>
        <v>3.5504639913270797E-3</v>
      </c>
      <c r="AA98">
        <f t="shared" si="21"/>
        <v>-2.449714887591282</v>
      </c>
      <c r="AB98">
        <v>3.3469346461952598E-2</v>
      </c>
      <c r="AC98">
        <v>-1.3264218728641799E-2</v>
      </c>
      <c r="AD98">
        <v>-1.3264218728641799E-2</v>
      </c>
      <c r="AE98">
        <v>-9.1771978332226306E-2</v>
      </c>
      <c r="AF98">
        <v>527932</v>
      </c>
      <c r="AG98">
        <v>42374</v>
      </c>
      <c r="AH98">
        <f t="shared" si="22"/>
        <v>5.7225779870667361</v>
      </c>
      <c r="AI98">
        <f t="shared" si="23"/>
        <v>4.6270994622528754</v>
      </c>
      <c r="AJ98">
        <f t="shared" si="24"/>
        <v>0.75759171993495222</v>
      </c>
      <c r="AK98">
        <f t="shared" si="25"/>
        <v>0.66530883501822802</v>
      </c>
    </row>
    <row r="99" spans="1:37" x14ac:dyDescent="0.2">
      <c r="A99" t="s">
        <v>98</v>
      </c>
      <c r="B99">
        <v>1672626</v>
      </c>
      <c r="C99">
        <v>50.016694979999997</v>
      </c>
      <c r="D99">
        <v>8.74</v>
      </c>
      <c r="E99">
        <v>6.99</v>
      </c>
      <c r="F99">
        <v>265.51107130533399</v>
      </c>
      <c r="G99">
        <v>7.1187500000000004</v>
      </c>
      <c r="H99">
        <v>0.98</v>
      </c>
      <c r="I99">
        <f t="shared" si="13"/>
        <v>6.223398843356799</v>
      </c>
      <c r="J99">
        <f t="shared" si="14"/>
        <v>1.6991149908856797</v>
      </c>
      <c r="K99">
        <v>2.5034963097697299E-2</v>
      </c>
      <c r="L99" s="2">
        <v>-9.8795020000000001E-3</v>
      </c>
      <c r="M99">
        <f t="shared" si="15"/>
        <v>0.79402763481355487</v>
      </c>
      <c r="N99">
        <v>-2.12723252962954E-3</v>
      </c>
      <c r="O99">
        <f t="shared" si="16"/>
        <v>0.94151143263440307</v>
      </c>
      <c r="P99">
        <f t="shared" si="17"/>
        <v>0.85240374142317565</v>
      </c>
      <c r="Q99">
        <f t="shared" si="18"/>
        <v>-2.6174402041485981E-2</v>
      </c>
      <c r="R99">
        <f t="shared" si="19"/>
        <v>-6.9354652721475202E-2</v>
      </c>
      <c r="S99">
        <v>2.38876975473576E-2</v>
      </c>
      <c r="T99">
        <v>3.9649898164064497E-4</v>
      </c>
      <c r="U99">
        <f>[1]Sheet1!M99</f>
        <v>1.0174749999999999</v>
      </c>
      <c r="V99">
        <f t="shared" si="20"/>
        <v>7.5237471400756983E-3</v>
      </c>
      <c r="W99">
        <f>[2]Sheet1!F99</f>
        <v>2.38876975473576E-2</v>
      </c>
      <c r="X99">
        <f>[1]Sheet1!G99</f>
        <v>-5.1826227190095442E-2</v>
      </c>
      <c r="Y99">
        <f>[1]Sheet1!F99</f>
        <v>-85.472031751078561</v>
      </c>
      <c r="Z99">
        <f>[1]Sheet1!C99</f>
        <v>1.0203258699748918E-2</v>
      </c>
      <c r="AA99">
        <f t="shared" si="21"/>
        <v>-1.9912611018363842</v>
      </c>
      <c r="AB99">
        <v>3.7934479864262002E-2</v>
      </c>
      <c r="AC99">
        <v>3.9025407502945697E-2</v>
      </c>
      <c r="AD99">
        <v>3.9025407502945697E-2</v>
      </c>
      <c r="AE99">
        <v>-9.5481252985417805E-2</v>
      </c>
      <c r="AF99">
        <v>675667</v>
      </c>
      <c r="AG99">
        <v>41754</v>
      </c>
      <c r="AH99">
        <f t="shared" si="22"/>
        <v>5.8297327082280948</v>
      </c>
      <c r="AI99">
        <f t="shared" si="23"/>
        <v>4.6206980868786589</v>
      </c>
      <c r="AJ99">
        <f t="shared" si="24"/>
        <v>0.76564864292320756</v>
      </c>
      <c r="AK99">
        <f t="shared" si="25"/>
        <v>0.66470759295364612</v>
      </c>
    </row>
    <row r="100" spans="1:37" x14ac:dyDescent="0.2">
      <c r="A100" t="s">
        <v>99</v>
      </c>
      <c r="B100">
        <v>1658311</v>
      </c>
      <c r="C100">
        <v>51.462625029999998</v>
      </c>
      <c r="D100">
        <v>8.61</v>
      </c>
      <c r="E100">
        <v>6.99</v>
      </c>
      <c r="F100">
        <v>250.88243473772999</v>
      </c>
      <c r="G100">
        <v>6.92</v>
      </c>
      <c r="H100">
        <v>1.2562500000000001</v>
      </c>
      <c r="I100">
        <f t="shared" si="13"/>
        <v>6.2196659815326898</v>
      </c>
      <c r="J100">
        <f t="shared" si="14"/>
        <v>1.7114919351383695</v>
      </c>
      <c r="K100">
        <v>1.0620717364463199E-2</v>
      </c>
      <c r="L100" s="2">
        <v>-2.3243647999999999E-2</v>
      </c>
      <c r="M100">
        <f t="shared" si="15"/>
        <v>0.79376706213899828</v>
      </c>
      <c r="N100">
        <v>-3.8118447699391198E-3</v>
      </c>
      <c r="O100">
        <f t="shared" si="16"/>
        <v>0.93500315145365476</v>
      </c>
      <c r="P100">
        <f t="shared" si="17"/>
        <v>0.84010609445675777</v>
      </c>
      <c r="Q100">
        <f t="shared" si="18"/>
        <v>-2.9186925323604493E-2</v>
      </c>
      <c r="R100">
        <f t="shared" si="19"/>
        <v>-7.5665864738602082E-2</v>
      </c>
      <c r="S100">
        <v>2.4509905120233402E-2</v>
      </c>
      <c r="T100">
        <v>-5.2349126877303199E-4</v>
      </c>
      <c r="U100">
        <f>[1]Sheet1!M100</f>
        <v>1.0174749999999999</v>
      </c>
      <c r="V100">
        <f t="shared" si="20"/>
        <v>7.5237471400756983E-3</v>
      </c>
      <c r="W100">
        <f>[2]Sheet1!F100</f>
        <v>2.4509905120233402E-2</v>
      </c>
      <c r="X100">
        <f>[1]Sheet1!G100</f>
        <v>-5.1826227190095442E-2</v>
      </c>
      <c r="Y100">
        <f>[1]Sheet1!F100</f>
        <v>-86.094639742781226</v>
      </c>
      <c r="Z100">
        <f>[1]Sheet1!C100</f>
        <v>1.2376944252689759E-2</v>
      </c>
      <c r="AA100">
        <f t="shared" si="21"/>
        <v>-1.9073865651708912</v>
      </c>
      <c r="AB100">
        <v>5.3101001022001798E-2</v>
      </c>
      <c r="AC100">
        <v>1.3131678092095801E-2</v>
      </c>
      <c r="AD100">
        <v>1.3131678092095801E-2</v>
      </c>
      <c r="AE100">
        <v>-8.3390603348112394E-2</v>
      </c>
      <c r="AF100">
        <v>642935</v>
      </c>
      <c r="AG100">
        <v>41227</v>
      </c>
      <c r="AH100">
        <f t="shared" si="22"/>
        <v>5.8081670684635025</v>
      </c>
      <c r="AI100">
        <f t="shared" si="23"/>
        <v>4.6151817332770175</v>
      </c>
      <c r="AJ100">
        <f t="shared" si="24"/>
        <v>0.76403910009359743</v>
      </c>
      <c r="AK100">
        <f t="shared" si="25"/>
        <v>0.6641888070315789</v>
      </c>
    </row>
    <row r="101" spans="1:37" x14ac:dyDescent="0.2">
      <c r="A101" t="s">
        <v>100</v>
      </c>
      <c r="B101">
        <v>1788395</v>
      </c>
      <c r="C101">
        <v>52.545620839999998</v>
      </c>
      <c r="D101">
        <v>8.3533333333333299</v>
      </c>
      <c r="E101">
        <v>8.81</v>
      </c>
      <c r="F101">
        <v>248.59785755447601</v>
      </c>
      <c r="G101">
        <v>7.28</v>
      </c>
      <c r="H101">
        <v>1.4837499999999999</v>
      </c>
      <c r="I101">
        <f t="shared" si="13"/>
        <v>6.2524634469959022</v>
      </c>
      <c r="J101">
        <f t="shared" si="14"/>
        <v>1.7205365277044857</v>
      </c>
      <c r="K101">
        <v>-8.0950043493664303E-2</v>
      </c>
      <c r="L101" s="2">
        <v>-4.4279290999999998E-2</v>
      </c>
      <c r="M101">
        <f t="shared" si="15"/>
        <v>0.79605116144782129</v>
      </c>
      <c r="N101">
        <v>1.92031901583833E-3</v>
      </c>
      <c r="O101">
        <f t="shared" si="16"/>
        <v>0.92185981193846855</v>
      </c>
      <c r="P101">
        <f t="shared" si="17"/>
        <v>0.86213137931303718</v>
      </c>
      <c r="Q101">
        <f t="shared" si="18"/>
        <v>-3.5335117482787511E-2</v>
      </c>
      <c r="R101">
        <f t="shared" si="19"/>
        <v>-6.4426547443251214E-2</v>
      </c>
      <c r="S101">
        <v>3.3048143094733598E-2</v>
      </c>
      <c r="T101">
        <v>4.4101427969813201E-3</v>
      </c>
      <c r="U101">
        <f>[1]Sheet1!M101</f>
        <v>1.022025</v>
      </c>
      <c r="V101">
        <f t="shared" si="20"/>
        <v>9.4615193106843444E-3</v>
      </c>
      <c r="W101">
        <f>[2]Sheet1!F101</f>
        <v>3.3048143094733598E-2</v>
      </c>
      <c r="X101">
        <f>[1]Sheet1!G101</f>
        <v>-5.7993913305335543E-2</v>
      </c>
      <c r="Y101">
        <f>[1]Sheet1!F101</f>
        <v>-86.549617603098795</v>
      </c>
      <c r="Z101">
        <f>[1]Sheet1!C101</f>
        <v>9.0445925661162274E-3</v>
      </c>
      <c r="AA101">
        <f t="shared" si="21"/>
        <v>-2.0436109921289738</v>
      </c>
      <c r="AB101">
        <v>4.6642080697528898E-2</v>
      </c>
      <c r="AC101">
        <v>-4.0512784742419997E-2</v>
      </c>
      <c r="AD101">
        <v>-4.0512784742419997E-2</v>
      </c>
      <c r="AE101">
        <v>-0.17676095847520401</v>
      </c>
      <c r="AF101">
        <v>663698</v>
      </c>
      <c r="AG101">
        <v>40630</v>
      </c>
      <c r="AH101">
        <f t="shared" si="22"/>
        <v>5.8219705089328784</v>
      </c>
      <c r="AI101">
        <f t="shared" si="23"/>
        <v>4.6088468223264112</v>
      </c>
      <c r="AJ101">
        <f t="shared" si="24"/>
        <v>0.76507000119895219</v>
      </c>
      <c r="AK101">
        <f t="shared" si="25"/>
        <v>0.66359227433761137</v>
      </c>
    </row>
    <row r="102" spans="1:37" x14ac:dyDescent="0.2">
      <c r="A102" t="s">
        <v>101</v>
      </c>
      <c r="B102">
        <v>1620514</v>
      </c>
      <c r="C102">
        <v>53.529898520000003</v>
      </c>
      <c r="D102">
        <v>8.91</v>
      </c>
      <c r="E102">
        <v>8.81</v>
      </c>
      <c r="F102">
        <v>247.48992440762001</v>
      </c>
      <c r="G102">
        <v>8.2949999999999999</v>
      </c>
      <c r="H102">
        <v>1.7862499999999999</v>
      </c>
      <c r="I102">
        <f t="shared" si="13"/>
        <v>6.2096527873561849</v>
      </c>
      <c r="J102">
        <f t="shared" si="14"/>
        <v>1.7285964200648103</v>
      </c>
      <c r="K102">
        <v>-9.2755599319992194E-2</v>
      </c>
      <c r="L102" s="2">
        <v>-5.0924048999999999E-2</v>
      </c>
      <c r="M102">
        <f t="shared" si="15"/>
        <v>0.79306731728592661</v>
      </c>
      <c r="N102">
        <v>1.2645698491863901E-2</v>
      </c>
      <c r="O102">
        <f t="shared" si="16"/>
        <v>0.94987770403687477</v>
      </c>
      <c r="P102">
        <f t="shared" si="17"/>
        <v>0.91881639036037954</v>
      </c>
      <c r="Q102">
        <f t="shared" si="18"/>
        <v>-2.2332306164720886E-2</v>
      </c>
      <c r="R102">
        <f t="shared" si="19"/>
        <v>-3.6771266220177332E-2</v>
      </c>
      <c r="S102">
        <v>3.7274909674643697E-2</v>
      </c>
      <c r="T102">
        <v>2.5616863229162099E-3</v>
      </c>
      <c r="U102">
        <f>[1]Sheet1!M102</f>
        <v>1.022025</v>
      </c>
      <c r="V102">
        <f t="shared" si="20"/>
        <v>9.4615193106843444E-3</v>
      </c>
      <c r="W102">
        <f>[2]Sheet1!F102</f>
        <v>3.7274909674643697E-2</v>
      </c>
      <c r="X102">
        <f>[1]Sheet1!G102</f>
        <v>-5.7993913305335543E-2</v>
      </c>
      <c r="Y102">
        <f>[1]Sheet1!F102</f>
        <v>-86.955061248424315</v>
      </c>
      <c r="Z102">
        <f>[1]Sheet1!C102</f>
        <v>8.0598923603245609E-3</v>
      </c>
      <c r="AA102">
        <f t="shared" si="21"/>
        <v>-2.093670758148908</v>
      </c>
      <c r="AB102">
        <v>2.2557531884334701E-2</v>
      </c>
      <c r="AC102">
        <v>-0.10412186021319</v>
      </c>
      <c r="AD102">
        <v>-0.10412186021319</v>
      </c>
      <c r="AE102">
        <v>-0.26075905409743999</v>
      </c>
      <c r="AF102">
        <v>554664</v>
      </c>
      <c r="AG102">
        <v>34453</v>
      </c>
      <c r="AH102">
        <f t="shared" si="22"/>
        <v>5.7440299792757834</v>
      </c>
      <c r="AI102">
        <f t="shared" si="23"/>
        <v>4.5372270441455225</v>
      </c>
      <c r="AJ102">
        <f t="shared" si="24"/>
        <v>0.75921669791252866</v>
      </c>
      <c r="AK102">
        <f t="shared" si="25"/>
        <v>0.65679051203049121</v>
      </c>
    </row>
    <row r="103" spans="1:37" x14ac:dyDescent="0.2">
      <c r="A103" t="s">
        <v>102</v>
      </c>
      <c r="B103">
        <v>1996141</v>
      </c>
      <c r="C103">
        <v>54.961311209999998</v>
      </c>
      <c r="D103">
        <v>9.68333333333333</v>
      </c>
      <c r="E103">
        <v>10.17</v>
      </c>
      <c r="F103">
        <v>240.36942759239901</v>
      </c>
      <c r="G103">
        <v>9.0449999999999999</v>
      </c>
      <c r="H103">
        <v>1.9337500000000001</v>
      </c>
      <c r="I103">
        <f t="shared" si="13"/>
        <v>6.3001912149870094</v>
      </c>
      <c r="J103">
        <f t="shared" si="14"/>
        <v>1.7400570851227253</v>
      </c>
      <c r="K103">
        <v>-2.7955331398685699E-2</v>
      </c>
      <c r="L103" s="2">
        <v>-5.7068227999999999E-2</v>
      </c>
      <c r="M103">
        <f t="shared" si="15"/>
        <v>0.7993537307795322</v>
      </c>
      <c r="N103">
        <v>5.8720002698646702E-3</v>
      </c>
      <c r="O103">
        <f t="shared" si="16"/>
        <v>0.98602488200668692</v>
      </c>
      <c r="P103">
        <f t="shared" si="17"/>
        <v>0.95640857119583256</v>
      </c>
      <c r="Q103">
        <f t="shared" si="18"/>
        <v>-6.112125645140431E-3</v>
      </c>
      <c r="R103">
        <f t="shared" si="19"/>
        <v>-1.9356540454241251E-2</v>
      </c>
      <c r="S103">
        <v>3.27578487968814E-2</v>
      </c>
      <c r="T103">
        <v>-8.0326683270433904E-4</v>
      </c>
      <c r="U103">
        <f>[1]Sheet1!M103</f>
        <v>1.025425</v>
      </c>
      <c r="V103">
        <f t="shared" si="20"/>
        <v>1.0903901391580139E-2</v>
      </c>
      <c r="W103">
        <f>[2]Sheet1!F103</f>
        <v>3.27578487968814E-2</v>
      </c>
      <c r="X103">
        <f>[1]Sheet1!G103</f>
        <v>-6.1820077627816827E-2</v>
      </c>
      <c r="Y103">
        <f>[1]Sheet1!F103</f>
        <v>-87.531576865656305</v>
      </c>
      <c r="Z103">
        <f>[1]Sheet1!C103</f>
        <v>1.1460665057914987E-2</v>
      </c>
      <c r="AA103">
        <f t="shared" si="21"/>
        <v>-1.9407901796982896</v>
      </c>
      <c r="AB103">
        <v>1.07703714099898E-2</v>
      </c>
      <c r="AC103">
        <v>-9.2040644123763098E-3</v>
      </c>
      <c r="AD103">
        <v>-9.2040644123763098E-3</v>
      </c>
      <c r="AE103">
        <v>-0.164172070772552</v>
      </c>
      <c r="AF103">
        <v>736382</v>
      </c>
      <c r="AG103">
        <v>36109</v>
      </c>
      <c r="AH103">
        <f t="shared" si="22"/>
        <v>5.8671031641391256</v>
      </c>
      <c r="AI103">
        <f t="shared" si="23"/>
        <v>4.5576154612738078</v>
      </c>
      <c r="AJ103">
        <f t="shared" si="24"/>
        <v>0.76842372469535813</v>
      </c>
      <c r="AK103">
        <f t="shared" si="25"/>
        <v>0.65873767975354469</v>
      </c>
    </row>
    <row r="104" spans="1:37" x14ac:dyDescent="0.2">
      <c r="A104" t="s">
        <v>103</v>
      </c>
      <c r="B104">
        <v>1907342</v>
      </c>
      <c r="C104">
        <v>55.910747209999997</v>
      </c>
      <c r="D104">
        <v>10.050000000000001</v>
      </c>
      <c r="E104">
        <v>10.17</v>
      </c>
      <c r="F104">
        <v>219.38010760987299</v>
      </c>
      <c r="G104">
        <v>9.89</v>
      </c>
      <c r="H104">
        <v>1.87625</v>
      </c>
      <c r="I104">
        <f t="shared" si="13"/>
        <v>6.2804285721209334</v>
      </c>
      <c r="J104">
        <f t="shared" si="14"/>
        <v>1.747495296354745</v>
      </c>
      <c r="K104">
        <v>-1.81445459646845E-2</v>
      </c>
      <c r="L104" s="2">
        <v>-5.4778351000000003E-2</v>
      </c>
      <c r="M104">
        <f t="shared" si="15"/>
        <v>0.79798928070479203</v>
      </c>
      <c r="N104">
        <v>-1.20216639951129E-2</v>
      </c>
      <c r="O104">
        <f t="shared" si="16"/>
        <v>1.0021660617565078</v>
      </c>
      <c r="P104">
        <f t="shared" si="17"/>
        <v>0.99519629159717948</v>
      </c>
      <c r="Q104">
        <f t="shared" si="18"/>
        <v>9.3969132060488052E-4</v>
      </c>
      <c r="R104">
        <f t="shared" si="19"/>
        <v>-2.0912509630257093E-3</v>
      </c>
      <c r="S104">
        <v>2.4737563075548301E-2</v>
      </c>
      <c r="T104">
        <v>-2.5634205507598499E-3</v>
      </c>
      <c r="U104">
        <f>[1]Sheet1!M104</f>
        <v>1.025425</v>
      </c>
      <c r="V104">
        <f t="shared" si="20"/>
        <v>1.0903901391580139E-2</v>
      </c>
      <c r="W104">
        <f>[2]Sheet1!F104</f>
        <v>2.4737563075548301E-2</v>
      </c>
      <c r="X104">
        <f>[1]Sheet1!G104</f>
        <v>-6.1820077627816827E-2</v>
      </c>
      <c r="Y104">
        <f>[1]Sheet1!F104</f>
        <v>-87.905747554517703</v>
      </c>
      <c r="Z104">
        <f>[1]Sheet1!C104</f>
        <v>7.4382112320197091E-3</v>
      </c>
      <c r="AA104">
        <f t="shared" si="21"/>
        <v>-2.1285314926081345</v>
      </c>
      <c r="AB104">
        <v>2.8625147632679301E-2</v>
      </c>
      <c r="AC104">
        <v>-2.6849907639565601E-2</v>
      </c>
      <c r="AD104">
        <v>-2.6849907639565601E-2</v>
      </c>
      <c r="AE104">
        <v>-0.10292188097506801</v>
      </c>
      <c r="AF104">
        <v>682132</v>
      </c>
      <c r="AG104">
        <v>35577</v>
      </c>
      <c r="AH104">
        <f t="shared" si="22"/>
        <v>5.833868423519478</v>
      </c>
      <c r="AI104">
        <f t="shared" si="23"/>
        <v>4.5511693237822959</v>
      </c>
      <c r="AJ104">
        <f t="shared" si="24"/>
        <v>0.76595662986219104</v>
      </c>
      <c r="AK104">
        <f t="shared" si="25"/>
        <v>0.65812299349724079</v>
      </c>
    </row>
    <row r="105" spans="1:37" x14ac:dyDescent="0.2">
      <c r="A105" t="s">
        <v>104</v>
      </c>
      <c r="B105">
        <v>2099208</v>
      </c>
      <c r="C105">
        <v>56.865990160000003</v>
      </c>
      <c r="D105">
        <v>8.8333333333333304</v>
      </c>
      <c r="E105">
        <v>10.61</v>
      </c>
      <c r="F105">
        <v>222.504147067719</v>
      </c>
      <c r="G105">
        <v>10.31</v>
      </c>
      <c r="H105">
        <v>2.0437500000000002</v>
      </c>
      <c r="I105">
        <f t="shared" si="13"/>
        <v>6.3220554727780902</v>
      </c>
      <c r="J105">
        <f t="shared" si="14"/>
        <v>1.7548526055551024</v>
      </c>
      <c r="K105">
        <v>-6.6953211507545504E-2</v>
      </c>
      <c r="L105" s="2">
        <v>-6.0782853999999997E-2</v>
      </c>
      <c r="M105">
        <f t="shared" si="15"/>
        <v>0.80085830223050247</v>
      </c>
      <c r="N105">
        <v>-2.0136100174263E-2</v>
      </c>
      <c r="O105">
        <f t="shared" si="16"/>
        <v>0.9461246192171453</v>
      </c>
      <c r="P105">
        <f t="shared" si="17"/>
        <v>1.0132586652835165</v>
      </c>
      <c r="Q105">
        <f t="shared" si="18"/>
        <v>-2.4051656543371751E-2</v>
      </c>
      <c r="R105">
        <f t="shared" si="19"/>
        <v>5.7203264711929444E-3</v>
      </c>
      <c r="S105">
        <v>2.43432495561711E-2</v>
      </c>
      <c r="T105">
        <v>-3.9877126747229E-3</v>
      </c>
      <c r="U105">
        <f>[1]Sheet1!M105</f>
        <v>1.0265249999999999</v>
      </c>
      <c r="V105">
        <f t="shared" si="20"/>
        <v>1.1369530647513082E-2</v>
      </c>
      <c r="W105">
        <f>[2]Sheet1!F105</f>
        <v>2.43432495561711E-2</v>
      </c>
      <c r="X105">
        <f>[1]Sheet1!G105</f>
        <v>-6.2948958296601631E-2</v>
      </c>
      <c r="Y105">
        <f>[1]Sheet1!F105</f>
        <v>-88.275848559422414</v>
      </c>
      <c r="Z105">
        <f>[1]Sheet1!C105</f>
        <v>7.3573092003573759E-3</v>
      </c>
      <c r="AA105">
        <f t="shared" si="21"/>
        <v>-2.1332809917912319</v>
      </c>
      <c r="AB105">
        <v>2.2216803698972502E-2</v>
      </c>
      <c r="AC105">
        <v>-7.4381805802330406E-2</v>
      </c>
      <c r="AD105">
        <v>-7.4381805802330406E-2</v>
      </c>
      <c r="AE105">
        <v>-0.17681702039264699</v>
      </c>
      <c r="AF105">
        <v>687359</v>
      </c>
      <c r="AG105">
        <v>35240</v>
      </c>
      <c r="AH105">
        <f t="shared" si="22"/>
        <v>5.8371836235172365</v>
      </c>
      <c r="AI105">
        <f t="shared" si="23"/>
        <v>4.5470358997400107</v>
      </c>
      <c r="AJ105">
        <f t="shared" si="24"/>
        <v>0.76620335536703033</v>
      </c>
      <c r="AK105">
        <f t="shared" si="25"/>
        <v>0.65772838305873493</v>
      </c>
    </row>
    <row r="106" spans="1:37" x14ac:dyDescent="0.2">
      <c r="A106" t="s">
        <v>105</v>
      </c>
      <c r="B106">
        <v>1885152</v>
      </c>
      <c r="C106">
        <v>57.75880841</v>
      </c>
      <c r="D106">
        <v>8.8933333333333309</v>
      </c>
      <c r="E106">
        <v>10.61</v>
      </c>
      <c r="F106">
        <v>223.72818896730601</v>
      </c>
      <c r="G106">
        <v>10.225</v>
      </c>
      <c r="H106">
        <v>2.29374999999999</v>
      </c>
      <c r="I106">
        <f t="shared" si="13"/>
        <v>6.2753463731624324</v>
      </c>
      <c r="J106">
        <f t="shared" si="14"/>
        <v>1.7616182249649797</v>
      </c>
      <c r="K106">
        <v>-0.104480649952173</v>
      </c>
      <c r="L106" s="2">
        <v>-5.564214E-2</v>
      </c>
      <c r="M106">
        <f t="shared" si="15"/>
        <v>0.79763770207364104</v>
      </c>
      <c r="N106">
        <v>-2.53297811748294E-2</v>
      </c>
      <c r="O106">
        <f t="shared" si="16"/>
        <v>0.94906457052484883</v>
      </c>
      <c r="P106">
        <f t="shared" si="17"/>
        <v>1.0096633166793794</v>
      </c>
      <c r="Q106">
        <f t="shared" si="18"/>
        <v>-2.2704238922907176E-2</v>
      </c>
      <c r="R106">
        <f t="shared" si="19"/>
        <v>4.1765776590101623E-3</v>
      </c>
      <c r="S106">
        <v>3.4130857343295899E-2</v>
      </c>
      <c r="T106">
        <v>-4.0448865134658498E-3</v>
      </c>
      <c r="U106">
        <f>[1]Sheet1!M106</f>
        <v>1.0265249999999999</v>
      </c>
      <c r="V106">
        <f t="shared" si="20"/>
        <v>1.1369530647513082E-2</v>
      </c>
      <c r="W106">
        <f>[2]Sheet1!F106</f>
        <v>3.4130857343295899E-2</v>
      </c>
      <c r="X106">
        <f>[1]Sheet1!G106</f>
        <v>-6.2948958296601631E-2</v>
      </c>
      <c r="Y106">
        <f>[1]Sheet1!F106</f>
        <v>-88.616185287730204</v>
      </c>
      <c r="Z106">
        <f>[1]Sheet1!C106</f>
        <v>6.7656194098772993E-3</v>
      </c>
      <c r="AA106">
        <f t="shared" si="21"/>
        <v>-2.1696924364680932</v>
      </c>
      <c r="AB106">
        <v>1.7222735714668099E-3</v>
      </c>
      <c r="AC106">
        <v>-8.8232105357221202E-2</v>
      </c>
      <c r="AD106">
        <v>-8.8232105357221202E-2</v>
      </c>
      <c r="AE106">
        <v>7.0387602899792498E-2</v>
      </c>
      <c r="AF106">
        <v>585708</v>
      </c>
      <c r="AG106">
        <v>42606</v>
      </c>
      <c r="AH106">
        <f t="shared" si="22"/>
        <v>5.7676811559592007</v>
      </c>
      <c r="AI106">
        <f t="shared" si="23"/>
        <v>4.6294707630323888</v>
      </c>
      <c r="AJ106">
        <f t="shared" si="24"/>
        <v>0.76100124407703007</v>
      </c>
      <c r="AK106">
        <f t="shared" si="25"/>
        <v>0.66553134569787276</v>
      </c>
    </row>
    <row r="107" spans="1:37" x14ac:dyDescent="0.2">
      <c r="A107" t="s">
        <v>106</v>
      </c>
      <c r="B107">
        <v>2272322</v>
      </c>
      <c r="C107">
        <v>58.795348629999999</v>
      </c>
      <c r="D107">
        <v>9.4233333333333302</v>
      </c>
      <c r="E107">
        <v>11.12</v>
      </c>
      <c r="F107">
        <v>227.69777487383601</v>
      </c>
      <c r="G107">
        <v>10.475</v>
      </c>
      <c r="H107">
        <v>2.7662499999999901</v>
      </c>
      <c r="I107">
        <f t="shared" si="13"/>
        <v>6.3564698732161258</v>
      </c>
      <c r="J107">
        <f t="shared" si="14"/>
        <v>1.7693429698818013</v>
      </c>
      <c r="K107">
        <v>-2.2327980848522101E-2</v>
      </c>
      <c r="L107" s="2">
        <v>-4.3275982999999997E-2</v>
      </c>
      <c r="M107">
        <f t="shared" si="15"/>
        <v>0.80321599297249469</v>
      </c>
      <c r="N107">
        <v>-2.52311087575223E-2</v>
      </c>
      <c r="O107">
        <f t="shared" si="16"/>
        <v>0.97420455376985704</v>
      </c>
      <c r="P107">
        <f t="shared" si="17"/>
        <v>1.0201540316383328</v>
      </c>
      <c r="Q107">
        <f t="shared" si="18"/>
        <v>-1.1349844716518856E-2</v>
      </c>
      <c r="R107">
        <f t="shared" si="19"/>
        <v>8.6657502326175015E-3</v>
      </c>
      <c r="S107">
        <v>3.7175636904419398E-2</v>
      </c>
      <c r="T107">
        <v>-3.92411036630825E-3</v>
      </c>
      <c r="U107">
        <f>[1]Sheet1!M107</f>
        <v>1.0278</v>
      </c>
      <c r="V107">
        <f t="shared" si="20"/>
        <v>1.190861334915414E-2</v>
      </c>
      <c r="W107">
        <f>[2]Sheet1!F107</f>
        <v>3.7175636904419398E-2</v>
      </c>
      <c r="X107">
        <f>[1]Sheet1!G107</f>
        <v>-6.4200271985547452E-2</v>
      </c>
      <c r="Y107">
        <f>[1]Sheet1!F107</f>
        <v>-89.004769725123325</v>
      </c>
      <c r="Z107">
        <f>[1]Sheet1!C107</f>
        <v>7.7247449168216242E-3</v>
      </c>
      <c r="AA107">
        <f t="shared" si="21"/>
        <v>-2.1121158527504882</v>
      </c>
      <c r="AB107">
        <v>-2.7569578013071801E-2</v>
      </c>
      <c r="AC107">
        <v>7.4177089636560103E-3</v>
      </c>
      <c r="AD107">
        <v>7.4177089636560103E-3</v>
      </c>
      <c r="AE107">
        <v>7.8098228145691395E-2</v>
      </c>
      <c r="AF107">
        <v>776001</v>
      </c>
      <c r="AG107">
        <v>42960</v>
      </c>
      <c r="AH107">
        <f t="shared" si="22"/>
        <v>5.8898622809156658</v>
      </c>
      <c r="AI107">
        <f t="shared" si="23"/>
        <v>4.6330642726914988</v>
      </c>
      <c r="AJ107">
        <f t="shared" si="24"/>
        <v>0.7701051400608484</v>
      </c>
      <c r="AK107">
        <f t="shared" si="25"/>
        <v>0.6658683250427061</v>
      </c>
    </row>
    <row r="108" spans="1:37" x14ac:dyDescent="0.2">
      <c r="A108" t="s">
        <v>107</v>
      </c>
      <c r="B108">
        <v>2130494</v>
      </c>
      <c r="C108">
        <v>60.625988999999997</v>
      </c>
      <c r="D108">
        <v>9.1</v>
      </c>
      <c r="E108">
        <v>11.12</v>
      </c>
      <c r="F108">
        <v>217.14977309059401</v>
      </c>
      <c r="G108">
        <v>10.987500000000001</v>
      </c>
      <c r="H108">
        <v>3.8412500000000001</v>
      </c>
      <c r="I108">
        <f t="shared" si="13"/>
        <v>6.3284803154571199</v>
      </c>
      <c r="J108">
        <f t="shared" si="14"/>
        <v>1.7826588363730285</v>
      </c>
      <c r="K108">
        <v>-3.3849830865730901E-2</v>
      </c>
      <c r="L108" s="2">
        <v>-3.1065459E-2</v>
      </c>
      <c r="M108">
        <f t="shared" si="15"/>
        <v>0.80129943358006883</v>
      </c>
      <c r="N108">
        <v>-2.8280460551034201E-2</v>
      </c>
      <c r="O108">
        <f t="shared" si="16"/>
        <v>0.95904139232109353</v>
      </c>
      <c r="P108">
        <f t="shared" si="17"/>
        <v>1.0408988880818284</v>
      </c>
      <c r="Q108">
        <f t="shared" si="18"/>
        <v>-1.8162648232145903E-2</v>
      </c>
      <c r="R108">
        <f t="shared" si="19"/>
        <v>1.7408544610584973E-2</v>
      </c>
      <c r="S108">
        <v>1.4515217946201101E-2</v>
      </c>
      <c r="T108">
        <v>-6.6530783933365402E-3</v>
      </c>
      <c r="U108">
        <f>[1]Sheet1!M108</f>
        <v>1.0278</v>
      </c>
      <c r="V108">
        <f t="shared" si="20"/>
        <v>1.190861334915414E-2</v>
      </c>
      <c r="W108">
        <f>[2]Sheet1!F108</f>
        <v>1.4515217946201101E-2</v>
      </c>
      <c r="X108">
        <f>[1]Sheet1!G108</f>
        <v>-6.4200271985547452E-2</v>
      </c>
      <c r="Y108">
        <f>[1]Sheet1!F108</f>
        <v>-89.674609123655173</v>
      </c>
      <c r="Z108">
        <f>[1]Sheet1!C108</f>
        <v>1.331586649122718E-2</v>
      </c>
      <c r="AA108">
        <f t="shared" si="21"/>
        <v>-1.8756305678570639</v>
      </c>
      <c r="AB108">
        <v>-3.5622966691540997E-2</v>
      </c>
      <c r="AC108">
        <v>-2.5659798651982799E-2</v>
      </c>
      <c r="AD108">
        <v>-2.5659798651982799E-2</v>
      </c>
      <c r="AE108">
        <v>0.15776240645551801</v>
      </c>
      <c r="AF108">
        <v>710109</v>
      </c>
      <c r="AG108">
        <v>46635</v>
      </c>
      <c r="AH108">
        <f t="shared" si="22"/>
        <v>5.8513250169799207</v>
      </c>
      <c r="AI108">
        <f t="shared" si="23"/>
        <v>4.6687119810988733</v>
      </c>
      <c r="AJ108">
        <f t="shared" si="24"/>
        <v>0.7672542220486086</v>
      </c>
      <c r="AK108">
        <f t="shared" si="25"/>
        <v>0.66919708256698218</v>
      </c>
    </row>
    <row r="109" spans="1:37" x14ac:dyDescent="0.2">
      <c r="A109" t="s">
        <v>108</v>
      </c>
      <c r="B109">
        <v>2385040</v>
      </c>
      <c r="C109">
        <v>61.614621900000003</v>
      </c>
      <c r="D109">
        <v>11.8233333333333</v>
      </c>
      <c r="E109">
        <v>11.55</v>
      </c>
      <c r="F109">
        <v>225.860781608792</v>
      </c>
      <c r="G109">
        <v>11.2125</v>
      </c>
      <c r="H109">
        <v>3.8587500000000001</v>
      </c>
      <c r="I109">
        <f t="shared" si="13"/>
        <v>6.3774956670799492</v>
      </c>
      <c r="J109">
        <f t="shared" si="14"/>
        <v>1.7896837877640066</v>
      </c>
      <c r="K109">
        <v>0.111837468478188</v>
      </c>
      <c r="L109" s="2">
        <v>8.2943575000000005E-2</v>
      </c>
      <c r="M109">
        <f t="shared" si="15"/>
        <v>0.80465017221888635</v>
      </c>
      <c r="N109">
        <v>-3.3620785969962798E-2</v>
      </c>
      <c r="O109">
        <f t="shared" si="16"/>
        <v>1.0727399337522792</v>
      </c>
      <c r="P109">
        <f t="shared" si="17"/>
        <v>1.0497024560521484</v>
      </c>
      <c r="Q109">
        <f t="shared" si="18"/>
        <v>3.0494447943604879E-2</v>
      </c>
      <c r="R109">
        <f t="shared" si="19"/>
        <v>2.1066213348751091E-2</v>
      </c>
      <c r="S109">
        <v>2.02194999692672E-2</v>
      </c>
      <c r="T109">
        <v>-5.8857251873820496E-3</v>
      </c>
      <c r="U109">
        <f>[1]Sheet1!M109</f>
        <v>1.028875</v>
      </c>
      <c r="V109">
        <f t="shared" si="20"/>
        <v>1.2362614696535167E-2</v>
      </c>
      <c r="W109">
        <f>[2]Sheet1!F109</f>
        <v>2.02194999692672E-2</v>
      </c>
      <c r="X109">
        <f>[1]Sheet1!G109</f>
        <v>-6.5211490498940039E-2</v>
      </c>
      <c r="Y109">
        <f>[1]Sheet1!F109</f>
        <v>-90.02799124997405</v>
      </c>
      <c r="Z109">
        <f>[1]Sheet1!C109</f>
        <v>7.0249513909781403E-3</v>
      </c>
      <c r="AA109">
        <f t="shared" si="21"/>
        <v>-2.1533566765051604</v>
      </c>
      <c r="AB109">
        <v>-5.4896058921782398E-2</v>
      </c>
      <c r="AC109">
        <v>0.16917583582614701</v>
      </c>
      <c r="AD109">
        <v>0.16917583582614701</v>
      </c>
      <c r="AE109">
        <v>3.7884322806591202E-2</v>
      </c>
      <c r="AF109">
        <v>952700</v>
      </c>
      <c r="AG109">
        <v>45610</v>
      </c>
      <c r="AH109">
        <f t="shared" si="22"/>
        <v>5.9789561652175918</v>
      </c>
      <c r="AI109">
        <f t="shared" si="23"/>
        <v>4.6590600722409379</v>
      </c>
      <c r="AJ109">
        <f t="shared" si="24"/>
        <v>0.77662536939708582</v>
      </c>
      <c r="AK109">
        <f t="shared" si="25"/>
        <v>0.66829831012080365</v>
      </c>
    </row>
    <row r="110" spans="1:37" x14ac:dyDescent="0.2">
      <c r="A110" t="s">
        <v>109</v>
      </c>
      <c r="B110">
        <v>2068613</v>
      </c>
      <c r="C110">
        <v>61.938359249999998</v>
      </c>
      <c r="D110">
        <v>13.54</v>
      </c>
      <c r="E110">
        <v>11.55</v>
      </c>
      <c r="F110">
        <v>224.131087542101</v>
      </c>
      <c r="G110">
        <v>11.182499999999999</v>
      </c>
      <c r="H110">
        <v>2.7487499999999998</v>
      </c>
      <c r="I110">
        <f t="shared" si="13"/>
        <v>6.3156792496386078</v>
      </c>
      <c r="J110">
        <f t="shared" si="14"/>
        <v>1.7919596966922389</v>
      </c>
      <c r="K110">
        <v>-4.0473826023497098E-2</v>
      </c>
      <c r="L110" s="2">
        <v>-7.423832E-3</v>
      </c>
      <c r="M110">
        <f t="shared" si="15"/>
        <v>0.80042006566031709</v>
      </c>
      <c r="N110">
        <v>-3.7942300933687799E-2</v>
      </c>
      <c r="O110">
        <f t="shared" si="16"/>
        <v>1.1316186643491255</v>
      </c>
      <c r="P110">
        <f t="shared" si="17"/>
        <v>1.0485389068446946</v>
      </c>
      <c r="Q110">
        <f t="shared" si="18"/>
        <v>5.3700101878790658E-2</v>
      </c>
      <c r="R110">
        <f t="shared" si="19"/>
        <v>2.0584549931993691E-2</v>
      </c>
      <c r="S110">
        <v>2.2579811706907101E-2</v>
      </c>
      <c r="T110">
        <v>-7.0257322332326604E-3</v>
      </c>
      <c r="U110">
        <f>[1]Sheet1!M110</f>
        <v>1.028875</v>
      </c>
      <c r="V110">
        <f t="shared" si="20"/>
        <v>1.2362614696535167E-2</v>
      </c>
      <c r="W110">
        <f>[2]Sheet1!F110</f>
        <v>2.2579811706907101E-2</v>
      </c>
      <c r="X110">
        <f>[1]Sheet1!G110</f>
        <v>-6.5211490498940039E-2</v>
      </c>
      <c r="Y110">
        <f>[1]Sheet1!F110</f>
        <v>-90.142478239506772</v>
      </c>
      <c r="Z110">
        <f>[1]Sheet1!C110</f>
        <v>2.275908928232262E-3</v>
      </c>
      <c r="AA110">
        <f t="shared" si="21"/>
        <v>-2.6428451204656844</v>
      </c>
      <c r="AB110">
        <v>-3.3696725513935898E-2</v>
      </c>
      <c r="AC110">
        <v>-3.7618979819128998E-2</v>
      </c>
      <c r="AD110">
        <v>-3.7618979819128998E-2</v>
      </c>
      <c r="AE110">
        <v>0.173687869790321</v>
      </c>
      <c r="AF110">
        <v>687954</v>
      </c>
      <c r="AG110">
        <v>51375</v>
      </c>
      <c r="AH110">
        <f t="shared" si="22"/>
        <v>5.8375594001336921</v>
      </c>
      <c r="AI110">
        <f t="shared" si="23"/>
        <v>4.7107518348841255</v>
      </c>
      <c r="AJ110">
        <f t="shared" si="24"/>
        <v>0.76623131276372525</v>
      </c>
      <c r="AK110">
        <f t="shared" si="25"/>
        <v>0.67309022595777401</v>
      </c>
    </row>
    <row r="111" spans="1:37" x14ac:dyDescent="0.2">
      <c r="A111" t="s">
        <v>110</v>
      </c>
      <c r="B111">
        <v>2628642</v>
      </c>
      <c r="C111">
        <v>62.974899469999997</v>
      </c>
      <c r="D111">
        <v>14.873333333333299</v>
      </c>
      <c r="E111">
        <v>11.56</v>
      </c>
      <c r="F111">
        <v>215.943223198749</v>
      </c>
      <c r="G111">
        <v>11.317500000000001</v>
      </c>
      <c r="H111">
        <v>2.4512499999999999</v>
      </c>
      <c r="I111">
        <f t="shared" si="13"/>
        <v>6.4197314427014822</v>
      </c>
      <c r="J111">
        <f t="shared" si="14"/>
        <v>1.7991674828845752</v>
      </c>
      <c r="K111">
        <v>2.64917602799013E-2</v>
      </c>
      <c r="L111" s="2">
        <v>1.3017463E-2</v>
      </c>
      <c r="M111">
        <f t="shared" si="15"/>
        <v>0.80751686056225724</v>
      </c>
      <c r="N111">
        <v>-4.433048668312E-2</v>
      </c>
      <c r="O111">
        <f t="shared" si="16"/>
        <v>1.1724083112281556</v>
      </c>
      <c r="P111">
        <f t="shared" si="17"/>
        <v>1.05375050316729</v>
      </c>
      <c r="Q111">
        <f t="shared" si="18"/>
        <v>6.907888850038954E-2</v>
      </c>
      <c r="R111">
        <f t="shared" si="19"/>
        <v>2.2737795009050567E-2</v>
      </c>
      <c r="S111">
        <v>2.08399590492125E-2</v>
      </c>
      <c r="T111">
        <v>-1.0606288613564E-2</v>
      </c>
      <c r="U111">
        <f>[1]Sheet1!M111</f>
        <v>1.0288999999999999</v>
      </c>
      <c r="V111">
        <f t="shared" si="20"/>
        <v>1.2373167222489745E-2</v>
      </c>
      <c r="W111">
        <f>[2]Sheet1!F111</f>
        <v>2.08399590492125E-2</v>
      </c>
      <c r="X111">
        <f>[1]Sheet1!G111</f>
        <v>-6.5234556699666157E-2</v>
      </c>
      <c r="Y111">
        <f>[1]Sheet1!F111</f>
        <v>-90.505057660906175</v>
      </c>
      <c r="Z111">
        <f>[1]Sheet1!C111</f>
        <v>7.2077861923363074E-3</v>
      </c>
      <c r="AA111">
        <f t="shared" si="21"/>
        <v>-2.1421981045020404</v>
      </c>
      <c r="AB111">
        <v>-2.6039937749958501E-2</v>
      </c>
      <c r="AC111">
        <v>1.3350851106530099E-2</v>
      </c>
      <c r="AD111">
        <v>1.3350851106530099E-2</v>
      </c>
      <c r="AE111">
        <v>0.18140737442704</v>
      </c>
      <c r="AF111">
        <v>851970</v>
      </c>
      <c r="AG111">
        <v>53155</v>
      </c>
      <c r="AH111">
        <f t="shared" si="22"/>
        <v>5.9304243024382455</v>
      </c>
      <c r="AI111">
        <f t="shared" si="23"/>
        <v>4.7255441224863528</v>
      </c>
      <c r="AJ111">
        <f t="shared" si="24"/>
        <v>0.77308576682385699</v>
      </c>
      <c r="AK111">
        <f t="shared" si="25"/>
        <v>0.67445182253583524</v>
      </c>
    </row>
    <row r="112" spans="1:37" x14ac:dyDescent="0.2">
      <c r="A112" t="s">
        <v>111</v>
      </c>
      <c r="B112">
        <v>2612053</v>
      </c>
      <c r="C112">
        <v>64.912968370000002</v>
      </c>
      <c r="D112">
        <v>12.1133333333333</v>
      </c>
      <c r="E112">
        <v>11.56</v>
      </c>
      <c r="F112">
        <v>206.76389114893001</v>
      </c>
      <c r="G112">
        <v>11.48</v>
      </c>
      <c r="H112">
        <v>2.46875</v>
      </c>
      <c r="I112">
        <f t="shared" si="13"/>
        <v>6.4169819847676681</v>
      </c>
      <c r="J112">
        <f t="shared" si="14"/>
        <v>1.8123314692025374</v>
      </c>
      <c r="K112">
        <v>2.59854270408812E-2</v>
      </c>
      <c r="L112" s="2">
        <v>2.5023884E-2</v>
      </c>
      <c r="M112">
        <f t="shared" si="15"/>
        <v>0.80733082004123335</v>
      </c>
      <c r="N112">
        <v>-4.7338308990774097E-2</v>
      </c>
      <c r="O112">
        <f t="shared" si="16"/>
        <v>1.0832636682523518</v>
      </c>
      <c r="P112">
        <f t="shared" si="17"/>
        <v>1.0599418880619547</v>
      </c>
      <c r="Q112">
        <f t="shared" si="18"/>
        <v>3.4734177520974123E-2</v>
      </c>
      <c r="R112">
        <f t="shared" si="19"/>
        <v>2.5282055466799611E-2</v>
      </c>
      <c r="S112">
        <v>2.19614802148329E-2</v>
      </c>
      <c r="T112">
        <v>-8.44664105991998E-3</v>
      </c>
      <c r="U112">
        <f>[1]Sheet1!M112</f>
        <v>1.0288999999999999</v>
      </c>
      <c r="V112">
        <f t="shared" si="20"/>
        <v>1.2373167222489745E-2</v>
      </c>
      <c r="W112">
        <f>[2]Sheet1!F112</f>
        <v>2.19614802148329E-2</v>
      </c>
      <c r="X112">
        <f>[1]Sheet1!G112</f>
        <v>-6.5234556699666157E-2</v>
      </c>
      <c r="Y112">
        <f>[1]Sheet1!F112</f>
        <v>-91.167256901437355</v>
      </c>
      <c r="Z112">
        <f>[1]Sheet1!C112</f>
        <v>1.3163986317962229E-2</v>
      </c>
      <c r="AA112">
        <f t="shared" si="21"/>
        <v>-1.8806125777630023</v>
      </c>
      <c r="AB112">
        <v>-8.0352511269108293E-3</v>
      </c>
      <c r="AC112">
        <v>2.3641765232475999E-2</v>
      </c>
      <c r="AD112">
        <v>2.3641765232475999E-2</v>
      </c>
      <c r="AE112">
        <v>0.181822976946802</v>
      </c>
      <c r="AF112">
        <v>823615</v>
      </c>
      <c r="AG112">
        <v>54163</v>
      </c>
      <c r="AH112">
        <f t="shared" si="22"/>
        <v>5.9157242475597709</v>
      </c>
      <c r="AI112">
        <f t="shared" si="23"/>
        <v>4.7337027112044652</v>
      </c>
      <c r="AJ112">
        <f t="shared" si="24"/>
        <v>0.7720079218234549</v>
      </c>
      <c r="AK112">
        <f t="shared" si="25"/>
        <v>0.67520097963074954</v>
      </c>
    </row>
    <row r="113" spans="1:37" x14ac:dyDescent="0.2">
      <c r="A113" t="s">
        <v>112</v>
      </c>
      <c r="B113">
        <v>2933492</v>
      </c>
      <c r="C113">
        <v>67.113801659999993</v>
      </c>
      <c r="D113">
        <v>12.116666666666699</v>
      </c>
      <c r="E113">
        <v>12.49</v>
      </c>
      <c r="F113">
        <v>208.46611245409599</v>
      </c>
      <c r="G113">
        <v>11.8</v>
      </c>
      <c r="H113">
        <v>2.8512499999999998</v>
      </c>
      <c r="I113">
        <f t="shared" si="13"/>
        <v>6.4673849081785333</v>
      </c>
      <c r="J113">
        <f t="shared" si="14"/>
        <v>1.8268118401156159</v>
      </c>
      <c r="K113">
        <v>3.3809359815452703E-2</v>
      </c>
      <c r="L113" s="2">
        <v>3.6227559999999999E-2</v>
      </c>
      <c r="M113">
        <f t="shared" si="15"/>
        <v>0.81072870887095894</v>
      </c>
      <c r="N113">
        <v>-4.4575768528217499E-2</v>
      </c>
      <c r="O113">
        <f t="shared" si="16"/>
        <v>1.0833831604753954</v>
      </c>
      <c r="P113">
        <f t="shared" si="17"/>
        <v>1.0718820073061255</v>
      </c>
      <c r="Q113">
        <f t="shared" si="18"/>
        <v>3.4782080864022694E-2</v>
      </c>
      <c r="R113">
        <f t="shared" si="19"/>
        <v>3.0146980882688083E-2</v>
      </c>
      <c r="S113">
        <v>2.3985336937813899E-2</v>
      </c>
      <c r="T113">
        <v>-6.6055544562942398E-3</v>
      </c>
      <c r="U113">
        <f>[1]Sheet1!M113</f>
        <v>1.0312250000000001</v>
      </c>
      <c r="V113">
        <f t="shared" si="20"/>
        <v>1.3353433079286645E-2</v>
      </c>
      <c r="W113">
        <f>[2]Sheet1!F113</f>
        <v>2.3985336937813899E-2</v>
      </c>
      <c r="X113">
        <f>[1]Sheet1!G113</f>
        <v>-6.7296897644534948E-2</v>
      </c>
      <c r="Y113">
        <f>[1]Sheet1!F113</f>
        <v>-91.895675359922549</v>
      </c>
      <c r="Z113">
        <f>[1]Sheet1!C113</f>
        <v>1.4480370913078522E-2</v>
      </c>
      <c r="AA113">
        <f t="shared" si="21"/>
        <v>-1.8392203135918999</v>
      </c>
      <c r="AB113">
        <v>-4.4483789914782001E-3</v>
      </c>
      <c r="AC113">
        <v>-7.38756317264588E-3</v>
      </c>
      <c r="AD113">
        <v>-7.38756317264588E-3</v>
      </c>
      <c r="AE113">
        <v>6.7384220447662402E-2</v>
      </c>
      <c r="AF113">
        <v>851173</v>
      </c>
      <c r="AG113">
        <v>53967</v>
      </c>
      <c r="AH113">
        <f t="shared" si="22"/>
        <v>5.9300178389441722</v>
      </c>
      <c r="AI113">
        <f t="shared" si="23"/>
        <v>4.7321282765114177</v>
      </c>
      <c r="AJ113">
        <f t="shared" si="24"/>
        <v>0.77305599983025985</v>
      </c>
      <c r="AK113">
        <f t="shared" si="25"/>
        <v>0.67505650878471379</v>
      </c>
    </row>
    <row r="114" spans="1:37" x14ac:dyDescent="0.2">
      <c r="A114" t="s">
        <v>113</v>
      </c>
      <c r="B114">
        <v>2829154</v>
      </c>
      <c r="C114">
        <v>69.626758420000002</v>
      </c>
      <c r="D114">
        <v>11.8433333333333</v>
      </c>
      <c r="E114">
        <v>12.49</v>
      </c>
      <c r="F114">
        <v>202.18261579076901</v>
      </c>
      <c r="G114">
        <v>12.285</v>
      </c>
      <c r="H114">
        <v>3.9149999999999898</v>
      </c>
      <c r="I114">
        <f t="shared" si="13"/>
        <v>6.4516565881533134</v>
      </c>
      <c r="J114">
        <f t="shared" si="14"/>
        <v>1.8427761764038253</v>
      </c>
      <c r="K114">
        <v>4.8839336687390898E-2</v>
      </c>
      <c r="L114" s="2">
        <v>4.8687534999999997E-2</v>
      </c>
      <c r="M114">
        <f t="shared" si="15"/>
        <v>0.80967124249881128</v>
      </c>
      <c r="N114">
        <v>-4.2918989733191602E-2</v>
      </c>
      <c r="O114">
        <f t="shared" si="16"/>
        <v>1.0734739527696642</v>
      </c>
      <c r="P114">
        <f t="shared" si="17"/>
        <v>1.0893751608160998</v>
      </c>
      <c r="Q114">
        <f t="shared" si="18"/>
        <v>3.0791510993372059E-2</v>
      </c>
      <c r="R114">
        <f t="shared" si="19"/>
        <v>3.7177468565636557E-2</v>
      </c>
      <c r="S114">
        <v>1.6876781159695899E-2</v>
      </c>
      <c r="T114">
        <v>-8.8299263342752499E-3</v>
      </c>
      <c r="U114">
        <f>[1]Sheet1!M114</f>
        <v>1.0312250000000001</v>
      </c>
      <c r="V114">
        <f t="shared" si="20"/>
        <v>1.3353433079286645E-2</v>
      </c>
      <c r="W114">
        <f>[2]Sheet1!F114</f>
        <v>1.6876781159695899E-2</v>
      </c>
      <c r="X114">
        <f>[1]Sheet1!G114</f>
        <v>-6.7296897644534948E-2</v>
      </c>
      <c r="Y114">
        <f>[1]Sheet1!F114</f>
        <v>-92.698742995385786</v>
      </c>
      <c r="Z114">
        <f>[1]Sheet1!C114</f>
        <v>1.5964336288209369E-2</v>
      </c>
      <c r="AA114">
        <f t="shared" si="21"/>
        <v>-1.7968491323929381</v>
      </c>
      <c r="AB114">
        <v>-3.8781036804973398E-3</v>
      </c>
      <c r="AC114">
        <v>2.9703917733293301E-2</v>
      </c>
      <c r="AD114">
        <v>2.9703917733293301E-2</v>
      </c>
      <c r="AE114">
        <v>0.144950839426079</v>
      </c>
      <c r="AF114">
        <v>801207</v>
      </c>
      <c r="AG114">
        <v>58240</v>
      </c>
      <c r="AH114">
        <f t="shared" si="22"/>
        <v>5.9037447349901022</v>
      </c>
      <c r="AI114">
        <f t="shared" si="23"/>
        <v>4.7652213663049805</v>
      </c>
      <c r="AJ114">
        <f t="shared" si="24"/>
        <v>0.77112757127740672</v>
      </c>
      <c r="AK114">
        <f t="shared" si="25"/>
        <v>0.67808308040596521</v>
      </c>
    </row>
    <row r="115" spans="1:37" x14ac:dyDescent="0.2">
      <c r="A115" t="s">
        <v>114</v>
      </c>
      <c r="B115">
        <v>3316500</v>
      </c>
      <c r="C115">
        <v>75.157876400000006</v>
      </c>
      <c r="D115">
        <v>11.776666666666699</v>
      </c>
      <c r="E115">
        <v>14.63</v>
      </c>
      <c r="F115">
        <v>189.08423163907801</v>
      </c>
      <c r="G115">
        <v>12.775</v>
      </c>
      <c r="H115">
        <v>4.34499999999999</v>
      </c>
      <c r="I115">
        <f t="shared" si="13"/>
        <v>6.5206800016343953</v>
      </c>
      <c r="J115">
        <f t="shared" si="14"/>
        <v>1.8759745005291923</v>
      </c>
      <c r="K115">
        <v>4.4284504619084501E-2</v>
      </c>
      <c r="L115" s="2">
        <v>4.289834E-2</v>
      </c>
      <c r="M115">
        <f t="shared" si="15"/>
        <v>0.81429288799547295</v>
      </c>
      <c r="N115">
        <v>-3.7224770856154103E-2</v>
      </c>
      <c r="O115">
        <f t="shared" si="16"/>
        <v>1.0710223827151844</v>
      </c>
      <c r="P115">
        <f t="shared" si="17"/>
        <v>1.1063609088067503</v>
      </c>
      <c r="Q115">
        <f t="shared" si="18"/>
        <v>2.9798547011239539E-2</v>
      </c>
      <c r="R115">
        <f t="shared" si="19"/>
        <v>4.3896822389176554E-2</v>
      </c>
      <c r="S115">
        <v>2.14600380338834E-2</v>
      </c>
      <c r="T115">
        <v>-6.4525533785544003E-3</v>
      </c>
      <c r="U115">
        <f>[1]Sheet1!M115</f>
        <v>1.036575</v>
      </c>
      <c r="V115">
        <f t="shared" si="20"/>
        <v>1.5600730364042152E-2</v>
      </c>
      <c r="W115">
        <f>[2]Sheet1!F115</f>
        <v>2.14600380338834E-2</v>
      </c>
      <c r="X115">
        <f>[1]Sheet1!G115</f>
        <v>-7.1511959011106407E-2</v>
      </c>
      <c r="Y115">
        <f>[1]Sheet1!F115</f>
        <v>-94.368746631953599</v>
      </c>
      <c r="Z115">
        <f>[1]Sheet1!C115</f>
        <v>3.3198324125367051E-2</v>
      </c>
      <c r="AA115">
        <f t="shared" si="21"/>
        <v>-1.4788838392319774</v>
      </c>
      <c r="AB115">
        <v>2.2874677460258401E-3</v>
      </c>
      <c r="AC115">
        <v>4.2264693033722198E-3</v>
      </c>
      <c r="AD115">
        <v>4.2264693033722198E-3</v>
      </c>
      <c r="AE115">
        <v>0.107380821317488</v>
      </c>
      <c r="AF115">
        <v>916138</v>
      </c>
      <c r="AG115">
        <v>58005</v>
      </c>
      <c r="AH115">
        <f t="shared" si="22"/>
        <v>5.9619608973844223</v>
      </c>
      <c r="AI115">
        <f t="shared" si="23"/>
        <v>4.763465431128747</v>
      </c>
      <c r="AJ115">
        <f t="shared" si="24"/>
        <v>0.77538912330582643</v>
      </c>
      <c r="AK115">
        <f t="shared" si="25"/>
        <v>0.67792301785328357</v>
      </c>
    </row>
    <row r="116" spans="1:37" x14ac:dyDescent="0.2">
      <c r="A116" t="s">
        <v>115</v>
      </c>
      <c r="B116">
        <v>3038236</v>
      </c>
      <c r="C116">
        <v>80.828361130000005</v>
      </c>
      <c r="D116">
        <v>11.6533333333333</v>
      </c>
      <c r="E116">
        <v>14.63</v>
      </c>
      <c r="F116">
        <v>187.301109971345</v>
      </c>
      <c r="G116">
        <v>13.473750000000001</v>
      </c>
      <c r="H116">
        <v>4.3412499999999898</v>
      </c>
      <c r="I116">
        <f t="shared" si="13"/>
        <v>6.4826215053782983</v>
      </c>
      <c r="J116">
        <f t="shared" si="14"/>
        <v>1.9075637731643407</v>
      </c>
      <c r="K116">
        <v>6.4241207898318095E-2</v>
      </c>
      <c r="L116" s="2">
        <v>4.2639177E-2</v>
      </c>
      <c r="M116">
        <f t="shared" si="15"/>
        <v>0.81175066560656939</v>
      </c>
      <c r="N116">
        <v>-3.3869961902699801E-2</v>
      </c>
      <c r="O116">
        <f t="shared" si="16"/>
        <v>1.0664501692427018</v>
      </c>
      <c r="P116">
        <f t="shared" si="17"/>
        <v>1.1294884849323683</v>
      </c>
      <c r="Q116">
        <f t="shared" si="18"/>
        <v>2.7940567494291666E-2</v>
      </c>
      <c r="R116">
        <f t="shared" si="19"/>
        <v>5.288180767265168E-2</v>
      </c>
      <c r="S116">
        <v>1.76395790862173E-2</v>
      </c>
      <c r="T116">
        <v>-2.5051433367119002E-3</v>
      </c>
      <c r="U116">
        <f>[1]Sheet1!M116</f>
        <v>1.036575</v>
      </c>
      <c r="V116">
        <f t="shared" si="20"/>
        <v>1.5600730364042152E-2</v>
      </c>
      <c r="W116">
        <f>[2]Sheet1!F116</f>
        <v>1.76395790862173E-2</v>
      </c>
      <c r="X116">
        <f>[1]Sheet1!G116</f>
        <v>-7.1511959011106407E-2</v>
      </c>
      <c r="Y116">
        <f>[1]Sheet1!F116</f>
        <v>-95.957808777922594</v>
      </c>
      <c r="Z116">
        <f>[1]Sheet1!C116</f>
        <v>3.1589272635148324E-2</v>
      </c>
      <c r="AA116">
        <f t="shared" si="21"/>
        <v>-1.500460373910558</v>
      </c>
      <c r="AB116">
        <v>1.2898411034690501E-2</v>
      </c>
      <c r="AC116">
        <v>2.9005076170937699E-2</v>
      </c>
      <c r="AD116">
        <v>2.9005076170937699E-2</v>
      </c>
      <c r="AE116">
        <v>8.7516225831153704E-2</v>
      </c>
      <c r="AF116">
        <v>907825</v>
      </c>
      <c r="AG116">
        <v>57677</v>
      </c>
      <c r="AH116">
        <f t="shared" si="22"/>
        <v>5.9580021383237165</v>
      </c>
      <c r="AI116">
        <f t="shared" si="23"/>
        <v>4.761002662992075</v>
      </c>
      <c r="AJ116">
        <f t="shared" si="24"/>
        <v>0.77510065474710532</v>
      </c>
      <c r="AK116">
        <f t="shared" si="25"/>
        <v>0.67769842439037709</v>
      </c>
    </row>
    <row r="117" spans="1:37" x14ac:dyDescent="0.2">
      <c r="A117" t="s">
        <v>116</v>
      </c>
      <c r="B117">
        <v>3540098</v>
      </c>
      <c r="C117">
        <v>83.450198159999999</v>
      </c>
      <c r="D117">
        <v>11.18</v>
      </c>
      <c r="E117">
        <v>14.25</v>
      </c>
      <c r="F117">
        <v>189.71159197318801</v>
      </c>
      <c r="G117">
        <v>13.72625</v>
      </c>
      <c r="H117">
        <v>4.4187499999999904</v>
      </c>
      <c r="I117">
        <f t="shared" si="13"/>
        <v>6.5490152847009622</v>
      </c>
      <c r="J117">
        <f t="shared" si="14"/>
        <v>1.9214273722877921</v>
      </c>
      <c r="K117">
        <v>4.13427946809452E-3</v>
      </c>
      <c r="L117" s="2">
        <v>2.4241232000000001E-2</v>
      </c>
      <c r="M117">
        <f t="shared" si="15"/>
        <v>0.81617600402683788</v>
      </c>
      <c r="N117">
        <v>-2.8843556933846701E-2</v>
      </c>
      <c r="O117">
        <f t="shared" si="16"/>
        <v>1.0484418035504044</v>
      </c>
      <c r="P117">
        <f t="shared" si="17"/>
        <v>1.137551904552593</v>
      </c>
      <c r="Q117">
        <f t="shared" si="18"/>
        <v>2.0544328842018022E-2</v>
      </c>
      <c r="R117">
        <f t="shared" si="19"/>
        <v>5.5971221897497848E-2</v>
      </c>
      <c r="S117">
        <v>2.87820917097154E-2</v>
      </c>
      <c r="T117">
        <v>6.2755290228336204E-4</v>
      </c>
      <c r="U117">
        <f>[1]Sheet1!M117</f>
        <v>1.035625</v>
      </c>
      <c r="V117">
        <f t="shared" si="20"/>
        <v>1.5202525763411969E-2</v>
      </c>
      <c r="W117">
        <f>[2]Sheet1!F117</f>
        <v>2.87820917097154E-2</v>
      </c>
      <c r="X117">
        <f>[1]Sheet1!G117</f>
        <v>-7.0810523969492278E-2</v>
      </c>
      <c r="Y117">
        <f>[1]Sheet1!F117</f>
        <v>-96.655201238597783</v>
      </c>
      <c r="Z117">
        <f>[1]Sheet1!C117</f>
        <v>1.3863599123451475E-2</v>
      </c>
      <c r="AA117">
        <f t="shared" si="21"/>
        <v>-1.8581240080689532</v>
      </c>
      <c r="AB117">
        <v>1.4116384366849E-2</v>
      </c>
      <c r="AC117">
        <v>-2.6084833032227101E-2</v>
      </c>
      <c r="AD117">
        <v>-2.6084833032227101E-2</v>
      </c>
      <c r="AE117">
        <v>4.9875248533656803E-2</v>
      </c>
      <c r="AF117">
        <v>913486</v>
      </c>
      <c r="AG117">
        <v>62306</v>
      </c>
      <c r="AH117">
        <f t="shared" si="22"/>
        <v>5.9607018957834246</v>
      </c>
      <c r="AI117">
        <f t="shared" si="23"/>
        <v>4.7945298707590274</v>
      </c>
      <c r="AJ117">
        <f t="shared" si="24"/>
        <v>0.77529740261229707</v>
      </c>
      <c r="AK117">
        <f t="shared" si="25"/>
        <v>0.68074602870271783</v>
      </c>
    </row>
    <row r="118" spans="1:37" x14ac:dyDescent="0.2">
      <c r="A118" t="s">
        <v>117</v>
      </c>
      <c r="B118">
        <v>3108243</v>
      </c>
      <c r="C118">
        <v>83.694089980000001</v>
      </c>
      <c r="D118">
        <v>11.6717666666667</v>
      </c>
      <c r="E118">
        <v>14.25</v>
      </c>
      <c r="F118">
        <v>193.92642274055899</v>
      </c>
      <c r="G118">
        <v>13.657499999999899</v>
      </c>
      <c r="H118">
        <v>4.4512499999999999</v>
      </c>
      <c r="I118">
        <f t="shared" si="13"/>
        <v>6.4925149642581337</v>
      </c>
      <c r="J118">
        <f t="shared" si="14"/>
        <v>1.9226947915691908</v>
      </c>
      <c r="K118">
        <v>1.45092131768587E-2</v>
      </c>
      <c r="L118" s="2">
        <v>1.9495111999999998E-2</v>
      </c>
      <c r="M118">
        <f t="shared" si="15"/>
        <v>0.81241295928512836</v>
      </c>
      <c r="N118">
        <v>-3.08269563438088E-2</v>
      </c>
      <c r="O118">
        <f t="shared" si="16"/>
        <v>1.0671365968778557</v>
      </c>
      <c r="P118">
        <f t="shared" si="17"/>
        <v>1.1353712091866168</v>
      </c>
      <c r="Q118">
        <f t="shared" si="18"/>
        <v>2.8220014057414877E-2</v>
      </c>
      <c r="R118">
        <f t="shared" si="19"/>
        <v>5.5137877162676451E-2</v>
      </c>
      <c r="S118">
        <v>1.7974157886911798E-2</v>
      </c>
      <c r="T118">
        <v>1.2171021372105E-3</v>
      </c>
      <c r="U118">
        <f>[1]Sheet1!M118</f>
        <v>1.035625</v>
      </c>
      <c r="V118">
        <f t="shared" si="20"/>
        <v>1.5202525763411969E-2</v>
      </c>
      <c r="W118">
        <f>[2]Sheet1!F118</f>
        <v>1.7974157886911798E-2</v>
      </c>
      <c r="X118">
        <f>[1]Sheet1!G118</f>
        <v>-7.0810523969492278E-2</v>
      </c>
      <c r="Y118">
        <f>[1]Sheet1!F118</f>
        <v>-96.718957312579079</v>
      </c>
      <c r="Z118">
        <f>[1]Sheet1!C118</f>
        <v>1.2674192813986185E-3</v>
      </c>
      <c r="AA118">
        <f t="shared" si="21"/>
        <v>-2.8970796901874816</v>
      </c>
      <c r="AB118">
        <v>1.4217790414656701E-2</v>
      </c>
      <c r="AC118">
        <v>-1.5087968970455201E-2</v>
      </c>
      <c r="AD118">
        <v>-1.5087968970455201E-2</v>
      </c>
      <c r="AE118">
        <v>-0.164147692335223</v>
      </c>
      <c r="AF118">
        <v>824737</v>
      </c>
      <c r="AG118">
        <v>47001</v>
      </c>
      <c r="AH118">
        <f t="shared" si="22"/>
        <v>5.9163154786608363</v>
      </c>
      <c r="AI118">
        <f t="shared" si="23"/>
        <v>4.6721070981455437</v>
      </c>
      <c r="AJ118">
        <f t="shared" si="24"/>
        <v>0.77205132404502907</v>
      </c>
      <c r="AK118">
        <f t="shared" si="25"/>
        <v>0.66951278949829252</v>
      </c>
    </row>
    <row r="119" spans="1:37" x14ac:dyDescent="0.2">
      <c r="A119" t="s">
        <v>118</v>
      </c>
      <c r="B119">
        <v>3776883</v>
      </c>
      <c r="C119">
        <v>86.336251320000002</v>
      </c>
      <c r="D119">
        <v>12.271266666666699</v>
      </c>
      <c r="E119">
        <v>13.18</v>
      </c>
      <c r="F119">
        <v>191.56284296184501</v>
      </c>
      <c r="G119">
        <v>13.4224999999999</v>
      </c>
      <c r="H119">
        <v>4.42875</v>
      </c>
      <c r="I119">
        <f t="shared" si="13"/>
        <v>6.5771335314938195</v>
      </c>
      <c r="J119">
        <f t="shared" si="14"/>
        <v>1.9361931878645842</v>
      </c>
      <c r="K119">
        <v>1.6122025850094701E-2</v>
      </c>
      <c r="L119" s="2">
        <v>1.4697485999999999E-2</v>
      </c>
      <c r="M119">
        <f t="shared" si="15"/>
        <v>0.81803665916231749</v>
      </c>
      <c r="N119">
        <v>-3.34441946974708E-2</v>
      </c>
      <c r="O119">
        <f t="shared" si="16"/>
        <v>1.0888893938558712</v>
      </c>
      <c r="P119">
        <f t="shared" si="17"/>
        <v>1.1278334126352723</v>
      </c>
      <c r="Q119">
        <f t="shared" si="18"/>
        <v>3.6983767655099385E-2</v>
      </c>
      <c r="R119">
        <f t="shared" si="19"/>
        <v>5.2244956636600844E-2</v>
      </c>
      <c r="S119">
        <v>2.41399012072855E-2</v>
      </c>
      <c r="T119">
        <v>3.6715094625726801E-3</v>
      </c>
      <c r="U119">
        <f>[1]Sheet1!M119</f>
        <v>1.03295</v>
      </c>
      <c r="V119">
        <f t="shared" si="20"/>
        <v>1.4079299980764955E-2</v>
      </c>
      <c r="W119">
        <f>[2]Sheet1!F119</f>
        <v>2.41399012072855E-2</v>
      </c>
      <c r="X119">
        <f>[1]Sheet1!G119</f>
        <v>-6.8730087861130107E-2</v>
      </c>
      <c r="Y119">
        <f>[1]Sheet1!F119</f>
        <v>-97.397978663657327</v>
      </c>
      <c r="Z119">
        <f>[1]Sheet1!C119</f>
        <v>1.34983962953934E-2</v>
      </c>
      <c r="AA119">
        <f t="shared" si="21"/>
        <v>-1.8697178256852147</v>
      </c>
      <c r="AB119">
        <v>1.8505136286728702E-2</v>
      </c>
      <c r="AC119">
        <v>-1.99558602732103E-2</v>
      </c>
      <c r="AD119">
        <v>-1.99558602732103E-2</v>
      </c>
      <c r="AE119">
        <v>-0.129159551794542</v>
      </c>
      <c r="AF119">
        <v>947370</v>
      </c>
      <c r="AG119">
        <v>46878</v>
      </c>
      <c r="AH119">
        <f t="shared" si="22"/>
        <v>5.9765196279740103</v>
      </c>
      <c r="AI119">
        <f t="shared" si="23"/>
        <v>4.67096907469322</v>
      </c>
      <c r="AJ119">
        <f t="shared" si="24"/>
        <v>0.77644835014452007</v>
      </c>
      <c r="AK119">
        <f t="shared" si="25"/>
        <v>0.66940699194319997</v>
      </c>
    </row>
    <row r="120" spans="1:37" x14ac:dyDescent="0.2">
      <c r="A120" t="s">
        <v>119</v>
      </c>
      <c r="B120">
        <v>3689496</v>
      </c>
      <c r="C120">
        <v>89.444420249999993</v>
      </c>
      <c r="D120">
        <v>12.9285333333333</v>
      </c>
      <c r="E120">
        <v>13.18</v>
      </c>
      <c r="F120">
        <v>180.31918244950799</v>
      </c>
      <c r="G120">
        <v>12.827500000000001</v>
      </c>
      <c r="H120">
        <v>4.3087499999999999</v>
      </c>
      <c r="I120">
        <f t="shared" si="13"/>
        <v>6.5669670438369883</v>
      </c>
      <c r="J120">
        <f t="shared" si="14"/>
        <v>1.9515532534532192</v>
      </c>
      <c r="K120">
        <v>1.6258502393683601E-2</v>
      </c>
      <c r="L120" s="2">
        <v>5.5998300000000001E-3</v>
      </c>
      <c r="M120">
        <f t="shared" si="15"/>
        <v>0.81736483679685945</v>
      </c>
      <c r="N120">
        <v>-3.29766031263036E-2</v>
      </c>
      <c r="O120">
        <f t="shared" si="16"/>
        <v>1.111549259499979</v>
      </c>
      <c r="P120">
        <f t="shared" si="17"/>
        <v>1.1081420233274224</v>
      </c>
      <c r="Q120">
        <f t="shared" si="18"/>
        <v>4.5928713688167686E-2</v>
      </c>
      <c r="R120">
        <f t="shared" si="19"/>
        <v>4.459542464753203E-2</v>
      </c>
      <c r="S120">
        <v>2.11948687397517E-2</v>
      </c>
      <c r="T120">
        <v>-2.9284889093484799E-4</v>
      </c>
      <c r="U120">
        <f>[1]Sheet1!M120</f>
        <v>1.03295</v>
      </c>
      <c r="V120">
        <f t="shared" si="20"/>
        <v>1.4079299980764955E-2</v>
      </c>
      <c r="W120">
        <f>[2]Sheet1!F120</f>
        <v>2.11948687397517E-2</v>
      </c>
      <c r="X120">
        <f>[1]Sheet1!G120</f>
        <v>-6.8730087861130107E-2</v>
      </c>
      <c r="Y120">
        <f>[1]Sheet1!F120</f>
        <v>-98.170649154314432</v>
      </c>
      <c r="Z120">
        <f>[1]Sheet1!C120</f>
        <v>1.5360065588635008E-2</v>
      </c>
      <c r="AA120">
        <f t="shared" si="21"/>
        <v>-1.8136069298304545</v>
      </c>
      <c r="AB120">
        <v>1.88303054923828E-2</v>
      </c>
      <c r="AC120">
        <v>7.4841690227938004E-3</v>
      </c>
      <c r="AD120">
        <v>7.4841690227938004E-3</v>
      </c>
      <c r="AE120">
        <v>-0.141967394121125</v>
      </c>
      <c r="AF120">
        <v>929864</v>
      </c>
      <c r="AG120">
        <v>43379</v>
      </c>
      <c r="AH120">
        <f t="shared" si="22"/>
        <v>5.9684194341790731</v>
      </c>
      <c r="AI120">
        <f t="shared" si="23"/>
        <v>4.6372795361639358</v>
      </c>
      <c r="AJ120">
        <f t="shared" si="24"/>
        <v>0.77585933583671607</v>
      </c>
      <c r="AK120">
        <f t="shared" si="25"/>
        <v>0.66626327604555147</v>
      </c>
    </row>
    <row r="121" spans="1:37" x14ac:dyDescent="0.2">
      <c r="A121" t="s">
        <v>120</v>
      </c>
      <c r="B121">
        <v>4229028</v>
      </c>
      <c r="C121">
        <v>91.76865119</v>
      </c>
      <c r="D121">
        <v>12.5599666666667</v>
      </c>
      <c r="E121">
        <v>13.63</v>
      </c>
      <c r="F121">
        <v>173.300924608163</v>
      </c>
      <c r="G121">
        <v>12.4925</v>
      </c>
      <c r="H121">
        <v>4.2712499999999904</v>
      </c>
      <c r="I121">
        <f t="shared" si="13"/>
        <v>6.6262405605796832</v>
      </c>
      <c r="J121">
        <f t="shared" si="14"/>
        <v>1.9626943485176243</v>
      </c>
      <c r="K121">
        <v>1.3041836768382E-2</v>
      </c>
      <c r="L121" s="2">
        <v>1.1387942999999999E-2</v>
      </c>
      <c r="M121">
        <f t="shared" si="15"/>
        <v>0.8212671985601081</v>
      </c>
      <c r="N121">
        <v>-3.03394726854362E-2</v>
      </c>
      <c r="O121">
        <f t="shared" si="16"/>
        <v>1.0989884868134443</v>
      </c>
      <c r="P121">
        <f t="shared" si="17"/>
        <v>1.0966493581146244</v>
      </c>
      <c r="Q121">
        <f t="shared" si="18"/>
        <v>4.099314270594627E-2</v>
      </c>
      <c r="R121">
        <f t="shared" si="19"/>
        <v>4.0067788761045303E-2</v>
      </c>
      <c r="S121">
        <v>2.0725696661643301E-2</v>
      </c>
      <c r="T121">
        <v>-3.54902820389291E-3</v>
      </c>
      <c r="U121">
        <f>[1]Sheet1!M121</f>
        <v>1.0340750000000001</v>
      </c>
      <c r="V121">
        <f t="shared" si="20"/>
        <v>1.4552038665960941E-2</v>
      </c>
      <c r="W121">
        <f>[2]Sheet1!F121</f>
        <v>2.0725696661643301E-2</v>
      </c>
      <c r="X121">
        <f>[1]Sheet1!G121</f>
        <v>-6.9624901251820859E-2</v>
      </c>
      <c r="Y121">
        <f>[1]Sheet1!F121</f>
        <v>-98.731089169377938</v>
      </c>
      <c r="Z121">
        <f>[1]Sheet1!C121</f>
        <v>1.1141095064405082E-2</v>
      </c>
      <c r="AA121">
        <f t="shared" si="21"/>
        <v>-1.9530721200190979</v>
      </c>
      <c r="AB121">
        <v>7.4792786718997899E-3</v>
      </c>
      <c r="AC121">
        <v>3.1514629954928701E-2</v>
      </c>
      <c r="AD121">
        <v>3.1514629954928701E-2</v>
      </c>
      <c r="AE121">
        <v>-0.14615732415983801</v>
      </c>
      <c r="AF121">
        <v>1016335</v>
      </c>
      <c r="AG121">
        <v>46650</v>
      </c>
      <c r="AH121">
        <f t="shared" si="22"/>
        <v>6.0070368818368065</v>
      </c>
      <c r="AI121">
        <f t="shared" si="23"/>
        <v>4.6688516480825184</v>
      </c>
      <c r="AJ121">
        <f t="shared" si="24"/>
        <v>0.77866029842463758</v>
      </c>
      <c r="AK121">
        <f t="shared" si="25"/>
        <v>0.66921007452135373</v>
      </c>
    </row>
    <row r="122" spans="1:37" x14ac:dyDescent="0.2">
      <c r="A122" t="s">
        <v>121</v>
      </c>
      <c r="B122">
        <v>3597579</v>
      </c>
      <c r="C122">
        <v>94.700432960000001</v>
      </c>
      <c r="D122">
        <v>13.055066666666701</v>
      </c>
      <c r="E122">
        <v>13.63</v>
      </c>
      <c r="F122">
        <v>171.212658850087</v>
      </c>
      <c r="G122">
        <v>12.237500000000001</v>
      </c>
      <c r="H122">
        <v>4.2774999999999901</v>
      </c>
      <c r="I122">
        <f t="shared" si="13"/>
        <v>6.5560103394779592</v>
      </c>
      <c r="J122">
        <f t="shared" si="14"/>
        <v>1.9763519645545833</v>
      </c>
      <c r="K122">
        <v>-3.3747908214056799E-3</v>
      </c>
      <c r="L122" s="2">
        <v>8.3785500000000002E-3</v>
      </c>
      <c r="M122">
        <f t="shared" si="15"/>
        <v>0.81663962982443505</v>
      </c>
      <c r="N122">
        <v>-2.4960523202877501E-2</v>
      </c>
      <c r="O122">
        <f t="shared" si="16"/>
        <v>1.115779093921625</v>
      </c>
      <c r="P122">
        <f t="shared" si="17"/>
        <v>1.0876927048111942</v>
      </c>
      <c r="Q122">
        <f t="shared" si="18"/>
        <v>4.7578219881721624E-2</v>
      </c>
      <c r="R122">
        <f t="shared" si="19"/>
        <v>3.650621571589846E-2</v>
      </c>
      <c r="S122">
        <v>1.0893778648467699E-2</v>
      </c>
      <c r="T122">
        <v>-4.0977166679303199E-3</v>
      </c>
      <c r="U122">
        <f>[1]Sheet1!M122</f>
        <v>1.0340750000000001</v>
      </c>
      <c r="V122">
        <f t="shared" si="20"/>
        <v>1.4552038665960941E-2</v>
      </c>
      <c r="W122">
        <f>[2]Sheet1!F122</f>
        <v>1.0893778648467699E-2</v>
      </c>
      <c r="X122">
        <f>[1]Sheet1!G122</f>
        <v>-6.9624901251820859E-2</v>
      </c>
      <c r="Y122">
        <f>[1]Sheet1!F122</f>
        <v>-99.418119887026137</v>
      </c>
      <c r="Z122">
        <f>[1]Sheet1!C122</f>
        <v>1.365761603695903E-2</v>
      </c>
      <c r="AA122">
        <f t="shared" si="21"/>
        <v>-1.8646251009728583</v>
      </c>
      <c r="AB122">
        <v>-4.7158185842377503E-3</v>
      </c>
      <c r="AC122">
        <v>-3.54640312862741E-3</v>
      </c>
      <c r="AD122">
        <v>-3.54640312862741E-3</v>
      </c>
      <c r="AE122">
        <v>-2.9921373212227199E-2</v>
      </c>
      <c r="AF122">
        <v>889309</v>
      </c>
      <c r="AG122">
        <v>49310</v>
      </c>
      <c r="AH122">
        <f t="shared" si="22"/>
        <v>5.9490526874922738</v>
      </c>
      <c r="AI122">
        <f t="shared" si="23"/>
        <v>4.6929350025311374</v>
      </c>
      <c r="AJ122">
        <f t="shared" si="24"/>
        <v>0.77444781524969752</v>
      </c>
      <c r="AK122">
        <f t="shared" si="25"/>
        <v>0.67144453924604597</v>
      </c>
    </row>
    <row r="123" spans="1:37" x14ac:dyDescent="0.2">
      <c r="A123" t="s">
        <v>122</v>
      </c>
      <c r="B123">
        <v>4777558</v>
      </c>
      <c r="C123">
        <v>97.554604170000005</v>
      </c>
      <c r="D123">
        <v>11.344333333333299</v>
      </c>
      <c r="E123">
        <v>13.36</v>
      </c>
      <c r="F123">
        <v>164.20026618635001</v>
      </c>
      <c r="G123">
        <v>12.1625</v>
      </c>
      <c r="H123">
        <v>4.3024999999999904</v>
      </c>
      <c r="I123">
        <f t="shared" si="13"/>
        <v>6.6792059681345961</v>
      </c>
      <c r="J123">
        <f t="shared" si="14"/>
        <v>1.989247771100485</v>
      </c>
      <c r="K123">
        <v>1.02986673749505E-3</v>
      </c>
      <c r="L123" s="2">
        <v>4.8585529999999998E-3</v>
      </c>
      <c r="M123">
        <f t="shared" si="15"/>
        <v>0.82472483610511182</v>
      </c>
      <c r="N123">
        <v>-2.0764273979985998E-2</v>
      </c>
      <c r="O123">
        <f t="shared" si="16"/>
        <v>1.0547789790079296</v>
      </c>
      <c r="P123">
        <f t="shared" si="17"/>
        <v>1.0850228532764083</v>
      </c>
      <c r="Q123">
        <f t="shared" si="18"/>
        <v>2.3161466028649352E-2</v>
      </c>
      <c r="R123">
        <f t="shared" si="19"/>
        <v>3.54388856014273E-2</v>
      </c>
      <c r="S123">
        <v>1.40264616722154E-2</v>
      </c>
      <c r="T123">
        <v>-2.4147328181959101E-3</v>
      </c>
      <c r="U123">
        <f>[1]Sheet1!M123</f>
        <v>1.0334000000000001</v>
      </c>
      <c r="V123">
        <f t="shared" si="20"/>
        <v>1.4268457209642952E-2</v>
      </c>
      <c r="W123">
        <f>[2]Sheet1!F123</f>
        <v>1.40264616722154E-2</v>
      </c>
      <c r="X123">
        <f>[1]Sheet1!G123</f>
        <v>-6.9091626094092362E-2</v>
      </c>
      <c r="Y123">
        <f>[1]Sheet1!F123</f>
        <v>-100.0668286515651</v>
      </c>
      <c r="Z123">
        <f>[1]Sheet1!C123</f>
        <v>1.2895806545901722E-2</v>
      </c>
      <c r="AA123">
        <f t="shared" si="21"/>
        <v>-1.889551490479862</v>
      </c>
      <c r="AB123">
        <v>-1.55531999800704E-2</v>
      </c>
      <c r="AC123">
        <v>-3.60411038733765E-3</v>
      </c>
      <c r="AD123">
        <v>-3.60411038733765E-3</v>
      </c>
      <c r="AE123">
        <v>-4.2230077408205099E-2</v>
      </c>
      <c r="AF123">
        <v>1031272</v>
      </c>
      <c r="AG123">
        <v>47671</v>
      </c>
      <c r="AH123">
        <f t="shared" si="22"/>
        <v>6.0133732264081043</v>
      </c>
      <c r="AI123">
        <f t="shared" si="23"/>
        <v>4.6782542622674397</v>
      </c>
      <c r="AJ123">
        <f t="shared" si="24"/>
        <v>0.77911815963117792</v>
      </c>
      <c r="AK123">
        <f t="shared" si="25"/>
        <v>0.67008382194061389</v>
      </c>
    </row>
    <row r="124" spans="1:37" x14ac:dyDescent="0.2">
      <c r="A124" t="s">
        <v>123</v>
      </c>
      <c r="B124">
        <v>4602642</v>
      </c>
      <c r="C124">
        <v>102.0100138</v>
      </c>
      <c r="D124">
        <v>11.2514</v>
      </c>
      <c r="E124">
        <v>13.36</v>
      </c>
      <c r="F124">
        <v>171.05104689733199</v>
      </c>
      <c r="G124">
        <v>12.383749999999999</v>
      </c>
      <c r="H124">
        <v>4.3599999999999897</v>
      </c>
      <c r="I124">
        <f t="shared" si="13"/>
        <v>6.6630071961690138</v>
      </c>
      <c r="J124">
        <f t="shared" si="14"/>
        <v>2.0086428063170101</v>
      </c>
      <c r="K124">
        <v>3.7479975525631197E-2</v>
      </c>
      <c r="L124" s="2">
        <v>1.8473663000000001E-2</v>
      </c>
      <c r="M124">
        <f t="shared" si="15"/>
        <v>0.8236702823143327</v>
      </c>
      <c r="N124">
        <v>-1.56470062315388E-2</v>
      </c>
      <c r="O124">
        <f t="shared" si="16"/>
        <v>1.0512065646203528</v>
      </c>
      <c r="P124">
        <f t="shared" si="17"/>
        <v>1.0928521760006069</v>
      </c>
      <c r="Q124">
        <f t="shared" si="18"/>
        <v>2.1688064325192834E-2</v>
      </c>
      <c r="R124">
        <f t="shared" si="19"/>
        <v>3.8561421337659552E-2</v>
      </c>
      <c r="S124">
        <v>1.61073197656619E-2</v>
      </c>
      <c r="T124">
        <v>-1.0555656025680901E-3</v>
      </c>
      <c r="U124">
        <f>[1]Sheet1!M124</f>
        <v>1.0334000000000001</v>
      </c>
      <c r="V124">
        <f t="shared" si="20"/>
        <v>1.4268457209642952E-2</v>
      </c>
      <c r="W124">
        <f>[2]Sheet1!F124</f>
        <v>1.61073197656619E-2</v>
      </c>
      <c r="X124">
        <f>[1]Sheet1!G124</f>
        <v>-6.9091626094092362E-2</v>
      </c>
      <c r="Y124">
        <f>[1]Sheet1!F124</f>
        <v>-101.04247366366403</v>
      </c>
      <c r="Z124">
        <f>[1]Sheet1!C124</f>
        <v>1.9395035216525081E-2</v>
      </c>
      <c r="AA124">
        <f t="shared" si="21"/>
        <v>-1.7123094274932298</v>
      </c>
      <c r="AB124">
        <v>-2.5647020260308299E-2</v>
      </c>
      <c r="AC124">
        <v>5.0790307001267999E-2</v>
      </c>
      <c r="AD124">
        <v>5.0790307001267999E-2</v>
      </c>
      <c r="AE124">
        <v>-2.3137872302491699E-2</v>
      </c>
      <c r="AF124">
        <v>1062753</v>
      </c>
      <c r="AG124">
        <v>46836</v>
      </c>
      <c r="AH124">
        <f t="shared" si="22"/>
        <v>6.0264323395922128</v>
      </c>
      <c r="AI124">
        <f t="shared" si="23"/>
        <v>4.6705797973288732</v>
      </c>
      <c r="AJ124">
        <f t="shared" si="24"/>
        <v>0.78006028498153768</v>
      </c>
      <c r="AK124">
        <f t="shared" si="25"/>
        <v>0.66937079644421371</v>
      </c>
    </row>
    <row r="125" spans="1:37" x14ac:dyDescent="0.2">
      <c r="A125" t="s">
        <v>124</v>
      </c>
      <c r="B125">
        <v>5055092</v>
      </c>
      <c r="C125">
        <v>105.73494909999999</v>
      </c>
      <c r="D125">
        <v>11.094333333333299</v>
      </c>
      <c r="E125">
        <v>13.46</v>
      </c>
      <c r="F125">
        <v>177.202941092548</v>
      </c>
      <c r="G125">
        <v>12.33625</v>
      </c>
      <c r="H125">
        <v>4.4199999999999902</v>
      </c>
      <c r="I125">
        <f t="shared" si="13"/>
        <v>6.7037290639287512</v>
      </c>
      <c r="J125">
        <f t="shared" si="14"/>
        <v>2.0242185605575473</v>
      </c>
      <c r="K125">
        <v>1.71410168550227E-2</v>
      </c>
      <c r="L125" s="2">
        <v>2.7582783E-2</v>
      </c>
      <c r="M125">
        <f t="shared" si="15"/>
        <v>0.82631645365049589</v>
      </c>
      <c r="N125">
        <v>-1.9176335539461398E-2</v>
      </c>
      <c r="O125">
        <f t="shared" si="16"/>
        <v>1.0451012102765924</v>
      </c>
      <c r="P125">
        <f t="shared" si="17"/>
        <v>1.0911831619812267</v>
      </c>
      <c r="Q125">
        <f t="shared" si="18"/>
        <v>1.9158350673108011E-2</v>
      </c>
      <c r="R125">
        <f t="shared" si="19"/>
        <v>3.7897655777341499E-2</v>
      </c>
      <c r="S125">
        <v>1.3853888946125501E-2</v>
      </c>
      <c r="T125">
        <v>-2.9577613500785301E-3</v>
      </c>
      <c r="U125">
        <f>[1]Sheet1!M125</f>
        <v>1.03365</v>
      </c>
      <c r="V125">
        <f t="shared" si="20"/>
        <v>1.4373508970369736E-2</v>
      </c>
      <c r="W125">
        <f>[2]Sheet1!F125</f>
        <v>1.3853888946125501E-2</v>
      </c>
      <c r="X125">
        <f>[1]Sheet1!G125</f>
        <v>-6.9290381625696007E-2</v>
      </c>
      <c r="Y125">
        <f>[1]Sheet1!F125</f>
        <v>-101.82599412468959</v>
      </c>
      <c r="Z125">
        <f>[1]Sheet1!C125</f>
        <v>1.5575754240537254E-2</v>
      </c>
      <c r="AA125">
        <f t="shared" si="21"/>
        <v>-1.8075509138776349</v>
      </c>
      <c r="AB125">
        <v>-2.4758672216053702E-2</v>
      </c>
      <c r="AC125">
        <v>-1.35441884993241E-2</v>
      </c>
      <c r="AD125">
        <v>-1.35441884993241E-2</v>
      </c>
      <c r="AE125">
        <v>-8.6653933549079007E-2</v>
      </c>
      <c r="AF125">
        <v>1046318</v>
      </c>
      <c r="AG125">
        <v>47514</v>
      </c>
      <c r="AH125">
        <f t="shared" si="22"/>
        <v>6.0196636966310493</v>
      </c>
      <c r="AI125">
        <f t="shared" si="23"/>
        <v>4.6768215933491737</v>
      </c>
      <c r="AJ125">
        <f t="shared" si="24"/>
        <v>0.77957222900248269</v>
      </c>
      <c r="AK125">
        <f t="shared" si="25"/>
        <v>0.66995080319868938</v>
      </c>
    </row>
    <row r="126" spans="1:37" x14ac:dyDescent="0.2">
      <c r="A126" t="s">
        <v>125</v>
      </c>
      <c r="B126">
        <v>4195658</v>
      </c>
      <c r="C126">
        <v>107.2563675</v>
      </c>
      <c r="D126">
        <v>10.440466666666699</v>
      </c>
      <c r="E126">
        <v>13.46</v>
      </c>
      <c r="F126">
        <v>173.48133945014899</v>
      </c>
      <c r="G126">
        <v>12.078749999999999</v>
      </c>
      <c r="H126">
        <v>4.5149999999999997</v>
      </c>
      <c r="I126">
        <f t="shared" si="13"/>
        <v>6.6228000803875489</v>
      </c>
      <c r="J126">
        <f t="shared" si="14"/>
        <v>2.0304230844280986</v>
      </c>
      <c r="K126">
        <v>1.000883919267E-2</v>
      </c>
      <c r="L126" s="2">
        <v>3.8369017999999998E-2</v>
      </c>
      <c r="M126">
        <f t="shared" si="15"/>
        <v>0.82104164538435487</v>
      </c>
      <c r="N126">
        <v>-1.5097380656720699E-2</v>
      </c>
      <c r="O126">
        <f t="shared" si="16"/>
        <v>1.0187199111402561</v>
      </c>
      <c r="P126">
        <f t="shared" si="17"/>
        <v>1.0820219925474102</v>
      </c>
      <c r="Q126">
        <f t="shared" si="18"/>
        <v>8.0547946376221639E-3</v>
      </c>
      <c r="R126">
        <f t="shared" si="19"/>
        <v>3.4236088076388053E-2</v>
      </c>
      <c r="S126">
        <v>5.7534158951473898E-3</v>
      </c>
      <c r="T126">
        <v>-1.4375307229515799E-3</v>
      </c>
      <c r="U126">
        <f>[1]Sheet1!M126</f>
        <v>1.03365</v>
      </c>
      <c r="V126">
        <f t="shared" si="20"/>
        <v>1.4373508970369736E-2</v>
      </c>
      <c r="W126">
        <f>[2]Sheet1!F126</f>
        <v>5.7534158951473898E-3</v>
      </c>
      <c r="X126">
        <f>[1]Sheet1!G126</f>
        <v>-6.9290381625696007E-2</v>
      </c>
      <c r="Y126">
        <f>[1]Sheet1!F126</f>
        <v>-102.13810558513151</v>
      </c>
      <c r="Z126">
        <f>[1]Sheet1!C126</f>
        <v>6.2045238705512595E-3</v>
      </c>
      <c r="AA126">
        <f t="shared" si="21"/>
        <v>-2.2072915402452069</v>
      </c>
      <c r="AB126">
        <v>-4.0837564892475697E-2</v>
      </c>
      <c r="AC126">
        <v>-3.8500483101362401E-3</v>
      </c>
      <c r="AD126">
        <v>-3.8500483101362401E-3</v>
      </c>
      <c r="AE126">
        <v>0.17783853801789201</v>
      </c>
      <c r="AF126">
        <v>959871</v>
      </c>
      <c r="AG126">
        <v>60870</v>
      </c>
      <c r="AH126">
        <f t="shared" si="22"/>
        <v>5.9822128707972615</v>
      </c>
      <c r="AI126">
        <f t="shared" si="23"/>
        <v>4.7844033017530085</v>
      </c>
      <c r="AJ126">
        <f t="shared" si="24"/>
        <v>0.77686186288582859</v>
      </c>
      <c r="AK126">
        <f t="shared" si="25"/>
        <v>0.67982778142003875</v>
      </c>
    </row>
    <row r="127" spans="1:37" x14ac:dyDescent="0.2">
      <c r="A127" t="s">
        <v>126</v>
      </c>
      <c r="B127">
        <v>5386602</v>
      </c>
      <c r="C127">
        <v>110.0790944</v>
      </c>
      <c r="D127">
        <v>9.0294333333333299</v>
      </c>
      <c r="E127">
        <v>13.68</v>
      </c>
      <c r="F127">
        <v>169.25467186914301</v>
      </c>
      <c r="G127">
        <v>11.94125</v>
      </c>
      <c r="H127">
        <v>4.5449999999999999</v>
      </c>
      <c r="I127">
        <f t="shared" si="13"/>
        <v>6.7313148880038538</v>
      </c>
      <c r="J127">
        <f t="shared" si="14"/>
        <v>2.0417048480471358</v>
      </c>
      <c r="K127">
        <v>7.4739789167144993E-2</v>
      </c>
      <c r="L127" s="2">
        <v>4.8418294000000001E-2</v>
      </c>
      <c r="M127">
        <f t="shared" si="15"/>
        <v>0.82809990714028359</v>
      </c>
      <c r="N127">
        <v>-1.7688478271435399E-2</v>
      </c>
      <c r="O127">
        <f t="shared" si="16"/>
        <v>0.95566049583636337</v>
      </c>
      <c r="P127">
        <f t="shared" si="17"/>
        <v>1.0770497907538108</v>
      </c>
      <c r="Q127">
        <f t="shared" si="18"/>
        <v>-1.9696366062890418E-2</v>
      </c>
      <c r="R127">
        <f t="shared" si="19"/>
        <v>3.223578068869605E-2</v>
      </c>
      <c r="S127">
        <v>6.3219350924397597E-3</v>
      </c>
      <c r="T127">
        <v>-1.12030277088989E-4</v>
      </c>
      <c r="U127">
        <f>[1]Sheet1!M127</f>
        <v>1.0342</v>
      </c>
      <c r="V127">
        <f t="shared" si="20"/>
        <v>1.4604533436050964E-2</v>
      </c>
      <c r="W127">
        <f>[2]Sheet1!F127</f>
        <v>6.3219350924397597E-3</v>
      </c>
      <c r="X127">
        <f>[1]Sheet1!G127</f>
        <v>-6.9722495624048531E-2</v>
      </c>
      <c r="Y127">
        <f>[1]Sheet1!F127</f>
        <v>-102.70562177057336</v>
      </c>
      <c r="Z127">
        <f>[1]Sheet1!C127</f>
        <v>1.1281763619037211E-2</v>
      </c>
      <c r="AA127">
        <f t="shared" si="21"/>
        <v>-1.947623004063137</v>
      </c>
      <c r="AB127" s="1">
        <v>-4.4193875829320099E-2</v>
      </c>
      <c r="AC127">
        <v>7.8497718650634596E-2</v>
      </c>
      <c r="AD127">
        <v>7.8497718650634596E-2</v>
      </c>
      <c r="AE127">
        <v>0.18741440920087199</v>
      </c>
      <c r="AF127">
        <v>1213007</v>
      </c>
      <c r="AG127">
        <v>63468</v>
      </c>
      <c r="AH127">
        <f t="shared" si="22"/>
        <v>6.0838633070929555</v>
      </c>
      <c r="AI127">
        <f t="shared" si="23"/>
        <v>4.8025548130666094</v>
      </c>
      <c r="AJ127">
        <f t="shared" si="24"/>
        <v>0.78417944771459835</v>
      </c>
      <c r="AK127">
        <f t="shared" si="25"/>
        <v>0.6814723303013559</v>
      </c>
    </row>
    <row r="128" spans="1:37" x14ac:dyDescent="0.2">
      <c r="A128" t="s">
        <v>127</v>
      </c>
      <c r="B128">
        <v>5220058</v>
      </c>
      <c r="C128">
        <v>113.7072781</v>
      </c>
      <c r="D128">
        <v>8.9356666666666698</v>
      </c>
      <c r="E128">
        <v>13.68</v>
      </c>
      <c r="F128">
        <v>171.91129700998499</v>
      </c>
      <c r="G128">
        <v>11.7575</v>
      </c>
      <c r="H128">
        <v>4.5062499999999899</v>
      </c>
      <c r="I128">
        <f t="shared" si="13"/>
        <v>6.7176753284696975</v>
      </c>
      <c r="J128">
        <f t="shared" si="14"/>
        <v>2.0557882636104097</v>
      </c>
      <c r="K128">
        <v>6.8438085788065095E-2</v>
      </c>
      <c r="L128" s="2">
        <v>4.3292839999999999E-2</v>
      </c>
      <c r="M128">
        <f t="shared" si="15"/>
        <v>0.8272190101544411</v>
      </c>
      <c r="N128">
        <v>-1.6440865096493701E-2</v>
      </c>
      <c r="O128">
        <f t="shared" si="16"/>
        <v>0.95112695962328708</v>
      </c>
      <c r="P128">
        <f t="shared" si="17"/>
        <v>1.070314987418117</v>
      </c>
      <c r="Q128">
        <f t="shared" si="18"/>
        <v>-2.176150810605541E-2</v>
      </c>
      <c r="R128">
        <f t="shared" si="19"/>
        <v>2.9511606812556747E-2</v>
      </c>
      <c r="S128">
        <v>3.6809589009811701E-3</v>
      </c>
      <c r="T128">
        <v>9.0972876094746297E-4</v>
      </c>
      <c r="U128">
        <f>[1]Sheet1!M128</f>
        <v>1.0342</v>
      </c>
      <c r="V128">
        <f t="shared" si="20"/>
        <v>1.4604533436050964E-2</v>
      </c>
      <c r="W128">
        <f>[2]Sheet1!F128</f>
        <v>3.6809589009811701E-3</v>
      </c>
      <c r="X128">
        <f>[1]Sheet1!G128</f>
        <v>-6.9722495624048531E-2</v>
      </c>
      <c r="Y128">
        <f>[1]Sheet1!F128</f>
        <v>-103.41407184525625</v>
      </c>
      <c r="Z128">
        <f>[1]Sheet1!C128</f>
        <v>1.408341556327386E-2</v>
      </c>
      <c r="AA128">
        <f t="shared" si="21"/>
        <v>-1.8512920056773718</v>
      </c>
      <c r="AB128">
        <v>-3.31319642381942E-2</v>
      </c>
      <c r="AC128">
        <v>8.4829509841020098E-2</v>
      </c>
      <c r="AD128">
        <v>8.4829509841020098E-2</v>
      </c>
      <c r="AE128">
        <v>6.1564758557661704E-3</v>
      </c>
      <c r="AF128">
        <v>1207871</v>
      </c>
      <c r="AG128">
        <v>51550</v>
      </c>
      <c r="AH128">
        <f t="shared" si="22"/>
        <v>6.082020554335009</v>
      </c>
      <c r="AI128">
        <f t="shared" si="23"/>
        <v>4.7122286696195355</v>
      </c>
      <c r="AJ128">
        <f t="shared" si="24"/>
        <v>0.78404788351925936</v>
      </c>
      <c r="AK128">
        <f t="shared" si="25"/>
        <v>0.67322635723411839</v>
      </c>
    </row>
    <row r="129" spans="1:37" x14ac:dyDescent="0.2">
      <c r="A129" t="s">
        <v>128</v>
      </c>
      <c r="B129">
        <v>5851550</v>
      </c>
      <c r="C129">
        <v>116.6243379</v>
      </c>
      <c r="D129">
        <v>9.1478999999999999</v>
      </c>
      <c r="E129">
        <v>12.81</v>
      </c>
      <c r="F129">
        <v>169.27732208153199</v>
      </c>
      <c r="G129">
        <v>11.862500000000001</v>
      </c>
      <c r="H129">
        <v>4.5137499999999902</v>
      </c>
      <c r="I129">
        <f t="shared" si="13"/>
        <v>6.7672709203187367</v>
      </c>
      <c r="J129">
        <f t="shared" si="14"/>
        <v>2.0667891911837724</v>
      </c>
      <c r="K129">
        <v>2.0332104533205001E-2</v>
      </c>
      <c r="L129" s="2">
        <v>3.1010314000000001E-2</v>
      </c>
      <c r="M129">
        <f t="shared" si="15"/>
        <v>0.83041356333794702</v>
      </c>
      <c r="N129">
        <v>2.0871051211504002E-3</v>
      </c>
      <c r="O129">
        <f t="shared" si="16"/>
        <v>0.96132140848329384</v>
      </c>
      <c r="P129">
        <f t="shared" si="17"/>
        <v>1.0741762254353491</v>
      </c>
      <c r="Q129">
        <f t="shared" si="18"/>
        <v>-1.7131385907386193E-2</v>
      </c>
      <c r="R129">
        <f t="shared" si="19"/>
        <v>3.1075535977947474E-2</v>
      </c>
      <c r="S129">
        <v>5.5763884405887598E-3</v>
      </c>
      <c r="T129">
        <v>1.6309934619606801E-3</v>
      </c>
      <c r="U129">
        <f>[1]Sheet1!M129</f>
        <v>1.032025</v>
      </c>
      <c r="V129">
        <f t="shared" si="20"/>
        <v>1.3690217863422149E-2</v>
      </c>
      <c r="W129">
        <f>[2]Sheet1!F129</f>
        <v>5.5763884405887598E-3</v>
      </c>
      <c r="X129">
        <f>[1]Sheet1!G129</f>
        <v>-6.7971159518498192E-2</v>
      </c>
      <c r="Y129">
        <f>[1]Sheet1!F129</f>
        <v>-103.96746089537089</v>
      </c>
      <c r="Z129">
        <f>[1]Sheet1!C129</f>
        <v>1.1000927573362684E-2</v>
      </c>
      <c r="AA129">
        <f t="shared" si="21"/>
        <v>-1.9585706945682098</v>
      </c>
      <c r="AB129">
        <v>-4.3114872704608197E-2</v>
      </c>
      <c r="AC129">
        <v>4.4769450061050202E-2</v>
      </c>
      <c r="AD129">
        <v>4.4769450061050202E-2</v>
      </c>
      <c r="AE129">
        <v>-8.22694710389857E-2</v>
      </c>
      <c r="AF129">
        <v>1266431</v>
      </c>
      <c r="AG129">
        <v>52434</v>
      </c>
      <c r="AH129">
        <f t="shared" si="22"/>
        <v>6.1025815327482986</v>
      </c>
      <c r="AI129">
        <f t="shared" si="23"/>
        <v>4.7196129897309733</v>
      </c>
      <c r="AJ129">
        <f t="shared" si="24"/>
        <v>0.78551359046303026</v>
      </c>
      <c r="AK129">
        <f t="shared" si="25"/>
        <v>0.6739063877622109</v>
      </c>
    </row>
    <row r="130" spans="1:37" x14ac:dyDescent="0.2">
      <c r="A130" t="s">
        <v>129</v>
      </c>
      <c r="B130">
        <v>4816609.9375</v>
      </c>
      <c r="C130">
        <v>118.67305229999999</v>
      </c>
      <c r="D130">
        <v>8.0061333333333309</v>
      </c>
      <c r="E130">
        <v>12.81</v>
      </c>
      <c r="F130">
        <v>166.847187332066</v>
      </c>
      <c r="G130">
        <v>12.56</v>
      </c>
      <c r="H130">
        <v>4.5474999999999897</v>
      </c>
      <c r="I130">
        <f t="shared" si="13"/>
        <v>6.6827414773606275</v>
      </c>
      <c r="J130">
        <f t="shared" si="14"/>
        <v>2.074352112669279</v>
      </c>
      <c r="K130">
        <v>-1.9666793447353101E-2</v>
      </c>
      <c r="L130" s="2">
        <v>2.1123759999999998E-2</v>
      </c>
      <c r="M130">
        <f t="shared" si="15"/>
        <v>0.82495466071558565</v>
      </c>
      <c r="N130">
        <v>7.5700930075481799E-3</v>
      </c>
      <c r="O130">
        <f t="shared" si="16"/>
        <v>0.90342281852561102</v>
      </c>
      <c r="P130">
        <f t="shared" si="17"/>
        <v>1.0989896394011773</v>
      </c>
      <c r="Q130">
        <f t="shared" si="18"/>
        <v>-4.4108944287570367E-2</v>
      </c>
      <c r="R130">
        <f t="shared" si="19"/>
        <v>4.0993598181354687E-2</v>
      </c>
      <c r="S130">
        <v>3.8127209128078002E-3</v>
      </c>
      <c r="T130">
        <v>2.20876545201302E-3</v>
      </c>
      <c r="U130">
        <f>[1]Sheet1!M130</f>
        <v>1.032025</v>
      </c>
      <c r="V130">
        <f t="shared" si="20"/>
        <v>1.3690217863422149E-2</v>
      </c>
      <c r="W130">
        <f>[2]Sheet1!F130</f>
        <v>3.8127209128078002E-3</v>
      </c>
      <c r="X130">
        <f>[1]Sheet1!G130</f>
        <v>-6.7971159518498192E-2</v>
      </c>
      <c r="Y130">
        <f>[1]Sheet1!F130</f>
        <v>-104.34790499056611</v>
      </c>
      <c r="Z130">
        <f>[1]Sheet1!C130</f>
        <v>7.5629214855066351E-3</v>
      </c>
      <c r="AA130">
        <f t="shared" si="21"/>
        <v>-2.1213104082100287</v>
      </c>
      <c r="AB130">
        <v>-3.9620957997211499E-2</v>
      </c>
      <c r="AC130">
        <v>1.53009287190304E-2</v>
      </c>
      <c r="AD130">
        <v>1.53009287190304E-2</v>
      </c>
      <c r="AE130">
        <v>0.106738900846682</v>
      </c>
      <c r="AF130">
        <v>1150348</v>
      </c>
      <c r="AG130">
        <v>62213</v>
      </c>
      <c r="AH130">
        <f t="shared" si="22"/>
        <v>6.0608292417597083</v>
      </c>
      <c r="AI130">
        <f t="shared" si="23"/>
        <v>4.793881144149803</v>
      </c>
      <c r="AJ130">
        <f t="shared" si="24"/>
        <v>0.78253204833831003</v>
      </c>
      <c r="AK130">
        <f t="shared" si="25"/>
        <v>0.68068726226338983</v>
      </c>
    </row>
    <row r="131" spans="1:37" x14ac:dyDescent="0.2">
      <c r="A131" t="s">
        <v>130</v>
      </c>
      <c r="B131">
        <v>4941995.0625</v>
      </c>
      <c r="C131">
        <v>122.8551387</v>
      </c>
      <c r="D131">
        <v>9.13526666666667</v>
      </c>
      <c r="E131">
        <v>11.93</v>
      </c>
      <c r="F131">
        <v>166.7149283855</v>
      </c>
      <c r="G131">
        <v>12.3</v>
      </c>
      <c r="H131">
        <v>4.57249999999999</v>
      </c>
      <c r="I131">
        <f t="shared" ref="I131:I149" si="26">LOG(B131)</f>
        <v>6.6939023071668142</v>
      </c>
      <c r="J131">
        <f t="shared" ref="J131:J149" si="27">LOG(C131)</f>
        <v>2.0893933265660412</v>
      </c>
      <c r="K131">
        <v>3.5402017006527203E-2</v>
      </c>
      <c r="L131" s="2">
        <v>1.7455096999999999E-2</v>
      </c>
      <c r="M131">
        <f t="shared" ref="M131:M149" si="28">LOG(I131)</f>
        <v>0.82567936984309498</v>
      </c>
      <c r="N131">
        <v>1.7250529760180301E-2</v>
      </c>
      <c r="O131">
        <f t="shared" ref="O131:O149" si="29">LOG(D131)</f>
        <v>0.96072122932090465</v>
      </c>
      <c r="P131">
        <f t="shared" ref="P131:P149" si="30">LOG(G131)</f>
        <v>1.0899051114393981</v>
      </c>
      <c r="Q131">
        <f t="shared" ref="Q131:Q149" si="31">LOG(O131)</f>
        <v>-1.7402612467842315E-2</v>
      </c>
      <c r="R131">
        <f t="shared" ref="R131:R149" si="32">LOG(P131)</f>
        <v>3.7388689342373244E-2</v>
      </c>
      <c r="S131">
        <v>5.5183730995516898E-3</v>
      </c>
      <c r="T131">
        <v>2.69931788721173E-3</v>
      </c>
      <c r="U131">
        <f>[1]Sheet1!M131</f>
        <v>1.029825</v>
      </c>
      <c r="V131">
        <f t="shared" ref="V131:V149" si="33">LOG(U131)</f>
        <v>1.2763430538662008E-2</v>
      </c>
      <c r="W131">
        <f>[2]Sheet1!F131</f>
        <v>5.5183730995516898E-3</v>
      </c>
      <c r="X131">
        <f>[1]Sheet1!G131</f>
        <v>-6.6074269190797175E-2</v>
      </c>
      <c r="Y131">
        <f>[1]Sheet1!F131</f>
        <v>-105.10453601239512</v>
      </c>
      <c r="Z131">
        <f>[1]Sheet1!C131</f>
        <v>1.5041213896762162E-2</v>
      </c>
      <c r="AA131">
        <f t="shared" ref="AA131:AA149" si="34">LOG(Z131)</f>
        <v>-1.8227171127210033</v>
      </c>
      <c r="AB131">
        <v>-3.9557959837990701E-2</v>
      </c>
      <c r="AC131">
        <v>8.1116295463809607E-2</v>
      </c>
      <c r="AD131">
        <v>8.1116295463809607E-2</v>
      </c>
      <c r="AE131">
        <v>0.17446577575688599</v>
      </c>
      <c r="AF131">
        <v>1450116</v>
      </c>
      <c r="AG131">
        <v>70424</v>
      </c>
      <c r="AH131">
        <f t="shared" ref="AH131:AH149" si="35">LOG(AF131)</f>
        <v>6.1614027444038593</v>
      </c>
      <c r="AI131">
        <f t="shared" ref="AI131:AI149" si="36">LOG(AG131)</f>
        <v>4.8477206888482218</v>
      </c>
      <c r="AJ131">
        <f t="shared" ref="AJ131:AJ149" si="37">LOG(AH131)</f>
        <v>0.78967959768409979</v>
      </c>
      <c r="AK131">
        <f t="shared" ref="AK131:AK149" si="38">LOG(AI131)</f>
        <v>0.68553758913132168</v>
      </c>
    </row>
    <row r="132" spans="1:37" x14ac:dyDescent="0.2">
      <c r="A132" t="s">
        <v>131</v>
      </c>
      <c r="B132">
        <v>5074317.5625</v>
      </c>
      <c r="C132">
        <v>124.10807149999999</v>
      </c>
      <c r="D132">
        <v>9.1073000000000004</v>
      </c>
      <c r="E132">
        <v>11.93</v>
      </c>
      <c r="F132">
        <v>163.045732691301</v>
      </c>
      <c r="G132">
        <v>11.077500000000001</v>
      </c>
      <c r="H132">
        <v>4.6324999999999896</v>
      </c>
      <c r="I132">
        <f t="shared" si="26"/>
        <v>6.7053776428868508</v>
      </c>
      <c r="J132">
        <f t="shared" si="27"/>
        <v>2.0938000272192716</v>
      </c>
      <c r="K132">
        <v>2.3181904818764001E-2</v>
      </c>
      <c r="L132" s="2">
        <v>4.1852399999999998E-3</v>
      </c>
      <c r="M132">
        <f t="shared" si="28"/>
        <v>0.82642324208372209</v>
      </c>
      <c r="N132">
        <v>2.59115438407411E-2</v>
      </c>
      <c r="O132">
        <f t="shared" si="29"/>
        <v>0.95938964273579241</v>
      </c>
      <c r="P132">
        <f t="shared" si="30"/>
        <v>1.0444417587036496</v>
      </c>
      <c r="Q132">
        <f t="shared" si="31"/>
        <v>-1.8004974349351312E-2</v>
      </c>
      <c r="R132">
        <f t="shared" si="32"/>
        <v>1.8884227390675894E-2</v>
      </c>
      <c r="S132">
        <v>9.7153942976887595E-3</v>
      </c>
      <c r="T132">
        <v>2.9907411301209898E-3</v>
      </c>
      <c r="U132">
        <f>[1]Sheet1!M132</f>
        <v>1.029825</v>
      </c>
      <c r="V132">
        <f t="shared" si="33"/>
        <v>1.2763430538662008E-2</v>
      </c>
      <c r="W132">
        <f>[2]Sheet1!F132</f>
        <v>9.7153942976887595E-3</v>
      </c>
      <c r="X132">
        <f>[1]Sheet1!G132</f>
        <v>-6.6074269190797175E-2</v>
      </c>
      <c r="Y132">
        <f>[1]Sheet1!F132</f>
        <v>-105.32621003691425</v>
      </c>
      <c r="Z132">
        <f>[1]Sheet1!C132</f>
        <v>4.4067006532304553E-3</v>
      </c>
      <c r="AA132">
        <f t="shared" si="34"/>
        <v>-2.3558864500722665</v>
      </c>
      <c r="AB132">
        <v>-2.3469254883760698E-2</v>
      </c>
      <c r="AC132">
        <v>4.1938513695141497E-2</v>
      </c>
      <c r="AD132">
        <v>4.1938513695141497E-2</v>
      </c>
      <c r="AE132">
        <v>0.20636056427842001</v>
      </c>
      <c r="AF132">
        <v>1406962</v>
      </c>
      <c r="AG132">
        <v>77182</v>
      </c>
      <c r="AH132">
        <f t="shared" si="35"/>
        <v>6.148282367930002</v>
      </c>
      <c r="AI132">
        <f t="shared" si="36"/>
        <v>4.8875160281575072</v>
      </c>
      <c r="AJ132">
        <f t="shared" si="37"/>
        <v>0.78875380482930679</v>
      </c>
      <c r="AK132">
        <f t="shared" si="38"/>
        <v>0.68908819463490978</v>
      </c>
    </row>
    <row r="133" spans="1:37" x14ac:dyDescent="0.2">
      <c r="A133" t="s">
        <v>132</v>
      </c>
      <c r="B133">
        <v>5213577.4375</v>
      </c>
      <c r="C133">
        <v>125.375517</v>
      </c>
      <c r="D133">
        <v>9.0792666666666708</v>
      </c>
      <c r="E133">
        <v>11.59</v>
      </c>
      <c r="F133">
        <v>159.243473874225</v>
      </c>
      <c r="G133">
        <v>10.4625</v>
      </c>
      <c r="H133">
        <v>4.5874999999999897</v>
      </c>
      <c r="I133">
        <f t="shared" si="26"/>
        <v>6.717135828520294</v>
      </c>
      <c r="J133">
        <f t="shared" si="27"/>
        <v>2.0982127368941512</v>
      </c>
      <c r="K133">
        <v>1.0252405235242099E-2</v>
      </c>
      <c r="L133" s="2">
        <v>3.3421330000000002E-3</v>
      </c>
      <c r="M133">
        <f t="shared" si="28"/>
        <v>0.82718413034133453</v>
      </c>
      <c r="N133">
        <v>2.97940066327506E-2</v>
      </c>
      <c r="O133">
        <f t="shared" si="29"/>
        <v>0.95805077192618948</v>
      </c>
      <c r="P133">
        <f t="shared" si="30"/>
        <v>1.0196354710013165</v>
      </c>
      <c r="Q133">
        <f t="shared" si="31"/>
        <v>-1.861147486393986E-2</v>
      </c>
      <c r="R133">
        <f t="shared" si="32"/>
        <v>8.4449352634761443E-3</v>
      </c>
      <c r="S133">
        <v>7.8857906962106691E-3</v>
      </c>
      <c r="T133">
        <v>3.0816267480669899E-3</v>
      </c>
      <c r="U133">
        <f>[1]Sheet1!M133</f>
        <v>1.028975</v>
      </c>
      <c r="V133">
        <f t="shared" si="33"/>
        <v>1.2404823262003501E-2</v>
      </c>
      <c r="W133">
        <f>[2]Sheet1!F133</f>
        <v>7.8857906962106691E-3</v>
      </c>
      <c r="X133">
        <f>[1]Sheet1!G133</f>
        <v>-6.5303635770583179E-2</v>
      </c>
      <c r="Y133">
        <f>[1]Sheet1!F133</f>
        <v>-105.54818633837868</v>
      </c>
      <c r="Z133">
        <f>[1]Sheet1!C133</f>
        <v>4.4127096748796113E-3</v>
      </c>
      <c r="AA133">
        <f t="shared" si="34"/>
        <v>-2.3552946451214583</v>
      </c>
      <c r="AB133">
        <v>-1.06573273310264E-2</v>
      </c>
      <c r="AC133">
        <v>2.9635512890994399E-2</v>
      </c>
      <c r="AD133">
        <v>2.9635512890994399E-2</v>
      </c>
      <c r="AE133">
        <v>3.1971501999336703E-2</v>
      </c>
      <c r="AF133">
        <v>1503938</v>
      </c>
      <c r="AG133">
        <v>72698</v>
      </c>
      <c r="AH133">
        <f t="shared" si="35"/>
        <v>6.177229932789607</v>
      </c>
      <c r="AI133">
        <f t="shared" si="36"/>
        <v>4.8615224631161</v>
      </c>
      <c r="AJ133">
        <f t="shared" si="37"/>
        <v>0.79079376722456651</v>
      </c>
      <c r="AK133">
        <f t="shared" si="38"/>
        <v>0.6867722967905201</v>
      </c>
    </row>
    <row r="134" spans="1:37" x14ac:dyDescent="0.2">
      <c r="A134" t="s">
        <v>133</v>
      </c>
      <c r="B134">
        <v>5359774.6875</v>
      </c>
      <c r="C134">
        <v>127.3806932</v>
      </c>
      <c r="D134">
        <v>9.4071333333333307</v>
      </c>
      <c r="E134">
        <v>11.59</v>
      </c>
      <c r="F134">
        <v>161.20118806887101</v>
      </c>
      <c r="G134">
        <v>9.9524999999999899</v>
      </c>
      <c r="H134">
        <v>4.3774999999999897</v>
      </c>
      <c r="I134">
        <f t="shared" si="26"/>
        <v>6.7291465333434868</v>
      </c>
      <c r="J134">
        <f t="shared" si="27"/>
        <v>2.1051036079670995</v>
      </c>
      <c r="K134">
        <v>-3.2445424428484401E-2</v>
      </c>
      <c r="L134" s="2">
        <v>-4.0765280000000003E-3</v>
      </c>
      <c r="M134">
        <f t="shared" si="28"/>
        <v>0.82795998556665029</v>
      </c>
      <c r="N134">
        <v>3.6643241986446098E-2</v>
      </c>
      <c r="O134">
        <f t="shared" si="29"/>
        <v>0.97345729960275418</v>
      </c>
      <c r="P134">
        <f t="shared" si="30"/>
        <v>0.99793218625613511</v>
      </c>
      <c r="Q134">
        <f t="shared" si="31"/>
        <v>-1.1683093916541555E-2</v>
      </c>
      <c r="R134">
        <f t="shared" si="32"/>
        <v>-8.9896987034442078E-4</v>
      </c>
      <c r="S134">
        <v>1.1206965293398201E-2</v>
      </c>
      <c r="T134">
        <v>3.1230202309047599E-3</v>
      </c>
      <c r="U134">
        <f>[1]Sheet1!M134</f>
        <v>1.028975</v>
      </c>
      <c r="V134">
        <f t="shared" si="33"/>
        <v>1.2404823262003501E-2</v>
      </c>
      <c r="W134">
        <f>[2]Sheet1!F134</f>
        <v>1.1206965293398201E-2</v>
      </c>
      <c r="X134">
        <f>[1]Sheet1!G134</f>
        <v>-6.5303635770583179E-2</v>
      </c>
      <c r="Y134">
        <f>[1]Sheet1!F134</f>
        <v>-105.89482370800876</v>
      </c>
      <c r="Z134">
        <f>[1]Sheet1!C134</f>
        <v>6.8908710729482792E-3</v>
      </c>
      <c r="AA134">
        <f t="shared" si="34"/>
        <v>-2.1617258755868249</v>
      </c>
      <c r="AB134">
        <v>-4.5218733475316198E-3</v>
      </c>
      <c r="AC134">
        <v>-9.90507224514303E-3</v>
      </c>
      <c r="AD134">
        <v>-9.90507224514303E-3</v>
      </c>
      <c r="AE134">
        <v>-0.249997326859078</v>
      </c>
      <c r="AF134">
        <v>1374896</v>
      </c>
      <c r="AG134">
        <v>51158</v>
      </c>
      <c r="AH134">
        <f t="shared" si="35"/>
        <v>6.1382698484685916</v>
      </c>
      <c r="AI134">
        <f t="shared" si="36"/>
        <v>4.7089135575825711</v>
      </c>
      <c r="AJ134">
        <f t="shared" si="37"/>
        <v>0.78804597681734301</v>
      </c>
      <c r="AK134">
        <f t="shared" si="38"/>
        <v>0.6729207180898944</v>
      </c>
    </row>
    <row r="135" spans="1:37" x14ac:dyDescent="0.2">
      <c r="A135" t="s">
        <v>134</v>
      </c>
      <c r="B135">
        <v>5512909.3125</v>
      </c>
      <c r="C135">
        <v>129.7269187</v>
      </c>
      <c r="D135">
        <v>9.3823333333333299</v>
      </c>
      <c r="E135">
        <v>10.96</v>
      </c>
      <c r="F135">
        <v>158.08969471613801</v>
      </c>
      <c r="G135">
        <v>9.9874999999999901</v>
      </c>
      <c r="H135">
        <v>4.3824999999999896</v>
      </c>
      <c r="I135">
        <f t="shared" si="26"/>
        <v>6.7413808483826303</v>
      </c>
      <c r="J135">
        <f t="shared" si="27"/>
        <v>2.1130301027599896</v>
      </c>
      <c r="K135">
        <v>4.0594120248992498E-2</v>
      </c>
      <c r="L135" s="2">
        <v>4.6241735999999999E-2</v>
      </c>
      <c r="M135">
        <f t="shared" si="28"/>
        <v>0.82874886291669614</v>
      </c>
      <c r="N135">
        <v>3.9792823785639003E-2</v>
      </c>
      <c r="O135">
        <f t="shared" si="29"/>
        <v>0.97231085839750531</v>
      </c>
      <c r="P135">
        <f t="shared" si="30"/>
        <v>0.99945679232204743</v>
      </c>
      <c r="Q135">
        <f t="shared" si="31"/>
        <v>-1.2194864185608865E-2</v>
      </c>
      <c r="R135">
        <f t="shared" si="32"/>
        <v>-2.3597619490684947E-4</v>
      </c>
      <c r="S135">
        <v>1.43304541583309E-2</v>
      </c>
      <c r="T135">
        <v>6.1015941614449504E-3</v>
      </c>
      <c r="U135">
        <f>[1]Sheet1!M135</f>
        <v>1.0274000000000001</v>
      </c>
      <c r="V135">
        <f t="shared" si="33"/>
        <v>1.1739561388318437E-2</v>
      </c>
      <c r="W135">
        <f>[2]Sheet1!F135</f>
        <v>1.43304541583309E-2</v>
      </c>
      <c r="X135">
        <f>[1]Sheet1!G135</f>
        <v>-6.3813989959369266E-2</v>
      </c>
      <c r="Y135">
        <f>[1]Sheet1!F135</f>
        <v>-106.29355694163146</v>
      </c>
      <c r="Z135">
        <f>[1]Sheet1!C135</f>
        <v>7.9264947928900931E-3</v>
      </c>
      <c r="AA135">
        <f t="shared" si="34"/>
        <v>-2.1009188213388414</v>
      </c>
      <c r="AB135">
        <v>2.4950839507180602E-3</v>
      </c>
      <c r="AC135">
        <v>6.49602410028364E-2</v>
      </c>
      <c r="AD135">
        <v>6.49602410028364E-2</v>
      </c>
      <c r="AE135">
        <v>0.12427656947042599</v>
      </c>
      <c r="AF135">
        <v>1738558</v>
      </c>
      <c r="AG135">
        <v>78192</v>
      </c>
      <c r="AH135">
        <f t="shared" si="35"/>
        <v>6.2401891837508154</v>
      </c>
      <c r="AI135">
        <f t="shared" si="36"/>
        <v>4.8931623216840965</v>
      </c>
      <c r="AJ135">
        <f t="shared" si="37"/>
        <v>0.79519775638331958</v>
      </c>
      <c r="AK135">
        <f t="shared" si="38"/>
        <v>0.68958962292168058</v>
      </c>
    </row>
    <row r="136" spans="1:37" x14ac:dyDescent="0.2">
      <c r="A136" t="s">
        <v>135</v>
      </c>
      <c r="B136">
        <v>5672981.3125</v>
      </c>
      <c r="C136">
        <v>134.11460220000001</v>
      </c>
      <c r="D136">
        <v>8.4716666666666693</v>
      </c>
      <c r="E136">
        <v>10.96</v>
      </c>
      <c r="F136">
        <v>151.483789692459</v>
      </c>
      <c r="G136">
        <v>10.75625</v>
      </c>
      <c r="H136">
        <v>4.6412499999999897</v>
      </c>
      <c r="I136">
        <f t="shared" si="26"/>
        <v>6.7538113529474808</v>
      </c>
      <c r="J136">
        <f t="shared" si="27"/>
        <v>2.1274760657683482</v>
      </c>
      <c r="K136">
        <v>3.43917909491775E-3</v>
      </c>
      <c r="L136" s="2">
        <v>-2.5017325999999999E-2</v>
      </c>
      <c r="M136">
        <f t="shared" si="28"/>
        <v>0.82954892578145745</v>
      </c>
      <c r="N136">
        <v>3.1312774467214102E-2</v>
      </c>
      <c r="O136">
        <f t="shared" si="29"/>
        <v>0.92796885931906004</v>
      </c>
      <c r="P136">
        <f t="shared" si="30"/>
        <v>1.0316608876716356</v>
      </c>
      <c r="Q136">
        <f t="shared" si="31"/>
        <v>-3.2466597544946851E-2</v>
      </c>
      <c r="R136">
        <f t="shared" si="32"/>
        <v>1.3536965881047133E-2</v>
      </c>
      <c r="S136">
        <v>2.1162233935925E-2</v>
      </c>
      <c r="T136">
        <v>5.3686713283974596E-3</v>
      </c>
      <c r="U136">
        <f>[1]Sheet1!M136</f>
        <v>1.0274000000000001</v>
      </c>
      <c r="V136">
        <f t="shared" si="33"/>
        <v>1.1739561388318437E-2</v>
      </c>
      <c r="W136">
        <f>[2]Sheet1!F136</f>
        <v>2.1162233935925E-2</v>
      </c>
      <c r="X136">
        <f>[1]Sheet1!G136</f>
        <v>-6.3813989959369266E-2</v>
      </c>
      <c r="Y136">
        <f>[1]Sheet1!F136</f>
        <v>-107.02024454991495</v>
      </c>
      <c r="Z136">
        <f>[1]Sheet1!C136</f>
        <v>1.4445963008358653E-2</v>
      </c>
      <c r="AA136">
        <f t="shared" si="34"/>
        <v>-1.8402535015680905</v>
      </c>
      <c r="AB136">
        <v>3.4914730824441499E-2</v>
      </c>
      <c r="AC136">
        <v>8.2514082873696906E-3</v>
      </c>
      <c r="AD136">
        <v>8.2514082873696906E-3</v>
      </c>
      <c r="AE136">
        <v>8.5001494673793504E-2</v>
      </c>
      <c r="AF136">
        <v>1637109</v>
      </c>
      <c r="AG136">
        <v>76537</v>
      </c>
      <c r="AH136">
        <f t="shared" si="35"/>
        <v>6.2140775960415011</v>
      </c>
      <c r="AI136">
        <f t="shared" si="36"/>
        <v>4.8838714352992492</v>
      </c>
      <c r="AJ136">
        <f t="shared" si="37"/>
        <v>0.7933766720477351</v>
      </c>
      <c r="AK136">
        <f t="shared" si="38"/>
        <v>0.68876422290695494</v>
      </c>
    </row>
    <row r="137" spans="1:37" x14ac:dyDescent="0.2">
      <c r="A137" t="s">
        <v>136</v>
      </c>
      <c r="B137">
        <v>5839990.6875</v>
      </c>
      <c r="C137">
        <v>137.55895799999999</v>
      </c>
      <c r="D137">
        <v>6.8061333333333298</v>
      </c>
      <c r="E137">
        <v>11</v>
      </c>
      <c r="F137">
        <v>150.22652694262899</v>
      </c>
      <c r="G137">
        <v>11.063750000000001</v>
      </c>
      <c r="H137">
        <v>4.6187499999999897</v>
      </c>
      <c r="I137">
        <f t="shared" si="26"/>
        <v>6.7664121545831897</v>
      </c>
      <c r="J137">
        <f t="shared" si="27"/>
        <v>2.1384888774104871</v>
      </c>
      <c r="K137">
        <v>-3.2763849526739698E-2</v>
      </c>
      <c r="L137" s="2">
        <v>-3.7299645999999999E-2</v>
      </c>
      <c r="M137">
        <f t="shared" si="28"/>
        <v>0.83035844793164815</v>
      </c>
      <c r="N137">
        <v>2.8572278198049899E-2</v>
      </c>
      <c r="O137">
        <f t="shared" si="29"/>
        <v>0.83290045274740765</v>
      </c>
      <c r="P137">
        <f t="shared" si="30"/>
        <v>1.0439023537564287</v>
      </c>
      <c r="Q137">
        <f t="shared" si="31"/>
        <v>-7.9406901841656385E-2</v>
      </c>
      <c r="R137">
        <f t="shared" si="32"/>
        <v>1.8659876819425453E-2</v>
      </c>
      <c r="S137">
        <v>2.1019499778613299E-2</v>
      </c>
      <c r="T137">
        <v>4.5877721292678902E-3</v>
      </c>
      <c r="U137">
        <f>[1]Sheet1!M137</f>
        <v>1.0275000000000001</v>
      </c>
      <c r="V137">
        <f t="shared" si="33"/>
        <v>1.178183054810685E-2</v>
      </c>
      <c r="W137">
        <f>[2]Sheet1!F137</f>
        <v>2.1019499778613299E-2</v>
      </c>
      <c r="X137">
        <f>[1]Sheet1!G137</f>
        <v>-6.3911086581418086E-2</v>
      </c>
      <c r="Y137">
        <f>[1]Sheet1!F137</f>
        <v>-107.5742314144855</v>
      </c>
      <c r="Z137">
        <f>[1]Sheet1!C137</f>
        <v>1.1012811642138853E-2</v>
      </c>
      <c r="AA137">
        <f t="shared" si="34"/>
        <v>-1.9581017886778556</v>
      </c>
      <c r="AB137">
        <v>4.8479291361623197E-2</v>
      </c>
      <c r="AC137">
        <v>2.5824764542898299E-2</v>
      </c>
      <c r="AD137">
        <v>2.5824764542898299E-2</v>
      </c>
      <c r="AE137">
        <v>0.601463840606136</v>
      </c>
      <c r="AF137">
        <v>1793962</v>
      </c>
      <c r="AG137">
        <v>162210</v>
      </c>
      <c r="AH137">
        <f t="shared" si="35"/>
        <v>6.2538132395079069</v>
      </c>
      <c r="AI137">
        <f t="shared" si="36"/>
        <v>5.2100776242952866</v>
      </c>
      <c r="AJ137">
        <f t="shared" si="37"/>
        <v>0.79614490756533463</v>
      </c>
      <c r="AK137">
        <f t="shared" si="38"/>
        <v>0.71684419384692744</v>
      </c>
    </row>
    <row r="138" spans="1:37" x14ac:dyDescent="0.2">
      <c r="A138" t="s">
        <v>137</v>
      </c>
      <c r="B138">
        <v>6049204.625</v>
      </c>
      <c r="C138">
        <v>137.730692</v>
      </c>
      <c r="D138">
        <v>6.5261666666666702</v>
      </c>
      <c r="E138">
        <v>11</v>
      </c>
      <c r="F138">
        <v>151.967379886592</v>
      </c>
      <c r="G138">
        <v>11.151249999999999</v>
      </c>
      <c r="H138">
        <v>4.33</v>
      </c>
      <c r="I138">
        <f t="shared" si="26"/>
        <v>6.7816982755315349</v>
      </c>
      <c r="J138">
        <f t="shared" si="27"/>
        <v>2.1390307295159343</v>
      </c>
      <c r="K138">
        <v>-7.5707293810433202E-2</v>
      </c>
      <c r="L138" s="2">
        <v>-3.5571288999999999E-2</v>
      </c>
      <c r="M138">
        <f t="shared" si="28"/>
        <v>0.83133846368054354</v>
      </c>
      <c r="N138">
        <v>3.0849009590218301E-2</v>
      </c>
      <c r="O138">
        <f t="shared" si="29"/>
        <v>0.8146581607006127</v>
      </c>
      <c r="P138">
        <f t="shared" si="30"/>
        <v>1.0473235523774374</v>
      </c>
      <c r="Q138">
        <f t="shared" si="31"/>
        <v>-8.9024587658236301E-2</v>
      </c>
      <c r="R138">
        <f t="shared" si="32"/>
        <v>2.0080870126550066E-2</v>
      </c>
      <c r="S138">
        <v>2.07286675840609E-2</v>
      </c>
      <c r="T138">
        <v>3.8984179735759099E-3</v>
      </c>
      <c r="U138">
        <f>[1]Sheet1!M138</f>
        <v>1.0275000000000001</v>
      </c>
      <c r="V138">
        <f t="shared" si="33"/>
        <v>1.178183054810685E-2</v>
      </c>
      <c r="W138">
        <f>[2]Sheet1!F138</f>
        <v>2.07286675840609E-2</v>
      </c>
      <c r="X138">
        <f>[1]Sheet1!G138</f>
        <v>-6.3911086581418086E-2</v>
      </c>
      <c r="Y138">
        <f>[1]Sheet1!F138</f>
        <v>-107.60148866347075</v>
      </c>
      <c r="Z138">
        <f>[1]Sheet1!C138</f>
        <v>5.4185210544721585E-4</v>
      </c>
      <c r="AA138">
        <f t="shared" si="34"/>
        <v>-3.2661192347769354</v>
      </c>
      <c r="AB138">
        <v>5.3706319696546601E-2</v>
      </c>
      <c r="AC138">
        <v>-3.4357848615407201E-2</v>
      </c>
      <c r="AD138">
        <v>-3.4357848615407201E-2</v>
      </c>
      <c r="AE138">
        <v>-0.16265677599152101</v>
      </c>
      <c r="AF138">
        <v>1606927</v>
      </c>
      <c r="AG138">
        <v>74473</v>
      </c>
      <c r="AH138">
        <f t="shared" si="35"/>
        <v>6.2059961479411374</v>
      </c>
      <c r="AI138">
        <f t="shared" si="36"/>
        <v>4.8719988489045116</v>
      </c>
      <c r="AJ138">
        <f t="shared" si="37"/>
        <v>0.79281150168185188</v>
      </c>
      <c r="AK138">
        <f t="shared" si="38"/>
        <v>0.68770717701511497</v>
      </c>
    </row>
    <row r="139" spans="1:37" x14ac:dyDescent="0.2">
      <c r="A139" t="s">
        <v>138</v>
      </c>
      <c r="B139">
        <v>6215981.875</v>
      </c>
      <c r="C139">
        <v>140.85818639999999</v>
      </c>
      <c r="D139">
        <v>6.1077666666666701</v>
      </c>
      <c r="E139">
        <v>10.88</v>
      </c>
      <c r="F139">
        <v>153.28761523297001</v>
      </c>
      <c r="G139">
        <v>11.248749999999999</v>
      </c>
      <c r="H139">
        <v>4.25</v>
      </c>
      <c r="I139">
        <f t="shared" si="26"/>
        <v>6.7935097394481083</v>
      </c>
      <c r="J139">
        <f t="shared" si="27"/>
        <v>2.1487820923940739</v>
      </c>
      <c r="K139">
        <v>1.7217490757523901E-3</v>
      </c>
      <c r="L139" s="2">
        <v>-3.3427127000000001E-2</v>
      </c>
      <c r="M139">
        <f t="shared" si="28"/>
        <v>0.83209420236107734</v>
      </c>
      <c r="N139">
        <v>2.4871820069940001E-2</v>
      </c>
      <c r="O139">
        <f t="shared" si="29"/>
        <v>0.78588243746841624</v>
      </c>
      <c r="P139">
        <f t="shared" si="30"/>
        <v>1.0511042648239188</v>
      </c>
      <c r="Q139">
        <f t="shared" si="31"/>
        <v>-0.1046424165272874</v>
      </c>
      <c r="R139">
        <f t="shared" si="32"/>
        <v>2.1645798227807132E-2</v>
      </c>
      <c r="S139">
        <v>2.07909890655903E-2</v>
      </c>
      <c r="T139">
        <v>3.3379194731646199E-3</v>
      </c>
      <c r="U139">
        <f>[1]Sheet1!M139</f>
        <v>1.0272000000000001</v>
      </c>
      <c r="V139">
        <f t="shared" si="33"/>
        <v>1.1655010724778102E-2</v>
      </c>
      <c r="W139">
        <f>[2]Sheet1!F139</f>
        <v>2.07909890655903E-2</v>
      </c>
      <c r="X139">
        <f>[1]Sheet1!G139</f>
        <v>-6.3618729062058677E-2</v>
      </c>
      <c r="Y139">
        <f>[1]Sheet1!F139</f>
        <v>-108.09201979409316</v>
      </c>
      <c r="Z139">
        <f>[1]Sheet1!C139</f>
        <v>9.7513628781396022E-3</v>
      </c>
      <c r="AA139">
        <f t="shared" si="34"/>
        <v>-2.0109346818305438</v>
      </c>
      <c r="AB139">
        <v>6.15066482071338E-2</v>
      </c>
      <c r="AC139">
        <v>1.1490018365559899E-2</v>
      </c>
      <c r="AD139">
        <v>1.1490018365559899E-2</v>
      </c>
      <c r="AE139">
        <v>-1.25259158772372E-4</v>
      </c>
      <c r="AF139">
        <v>1923168</v>
      </c>
      <c r="AG139">
        <v>90292</v>
      </c>
      <c r="AH139">
        <f t="shared" si="35"/>
        <v>6.2840172240648249</v>
      </c>
      <c r="AI139">
        <f t="shared" si="36"/>
        <v>4.9556492729074471</v>
      </c>
      <c r="AJ139">
        <f t="shared" si="37"/>
        <v>0.79823736674127399</v>
      </c>
      <c r="AK139">
        <f t="shared" si="38"/>
        <v>0.69510056238706308</v>
      </c>
    </row>
    <row r="140" spans="1:37" x14ac:dyDescent="0.2">
      <c r="A140" t="s">
        <v>139</v>
      </c>
      <c r="B140">
        <v>6375589.625</v>
      </c>
      <c r="C140">
        <v>144.1961154</v>
      </c>
      <c r="D140">
        <v>6.0052333333333303</v>
      </c>
      <c r="E140">
        <v>10.88</v>
      </c>
      <c r="F140">
        <v>155.07567666312301</v>
      </c>
      <c r="G140">
        <v>11.41625</v>
      </c>
      <c r="H140">
        <v>4.4199999999999902</v>
      </c>
      <c r="I140">
        <f t="shared" si="26"/>
        <v>6.8045203552303217</v>
      </c>
      <c r="J140">
        <f t="shared" si="27"/>
        <v>2.1589535607782184</v>
      </c>
      <c r="K140">
        <v>-5.3017850343684003E-2</v>
      </c>
      <c r="L140" s="2">
        <v>-3.1035501E-2</v>
      </c>
      <c r="M140">
        <f t="shared" si="28"/>
        <v>0.83279751757487652</v>
      </c>
      <c r="N140">
        <v>2.6811333586713199E-2</v>
      </c>
      <c r="O140">
        <f t="shared" si="29"/>
        <v>0.77852988657829059</v>
      </c>
      <c r="P140">
        <f t="shared" si="30"/>
        <v>1.0575234706559653</v>
      </c>
      <c r="Q140">
        <f t="shared" si="31"/>
        <v>-0.10872471087120028</v>
      </c>
      <c r="R140">
        <f t="shared" si="32"/>
        <v>2.4290014877583931E-2</v>
      </c>
      <c r="S140">
        <v>2.30695810165223E-2</v>
      </c>
      <c r="T140">
        <v>3.7516322370749499E-3</v>
      </c>
      <c r="U140">
        <f>[1]Sheet1!M140</f>
        <v>1.0272000000000001</v>
      </c>
      <c r="V140">
        <f t="shared" si="33"/>
        <v>1.1655010724778102E-2</v>
      </c>
      <c r="W140">
        <f>[2]Sheet1!F140</f>
        <v>2.30695810165223E-2</v>
      </c>
      <c r="X140">
        <f>[1]Sheet1!G140</f>
        <v>-6.3618729062058677E-2</v>
      </c>
      <c r="Y140">
        <f>[1]Sheet1!F140</f>
        <v>-108.60368385058619</v>
      </c>
      <c r="Z140">
        <f>[1]Sheet1!C140</f>
        <v>1.0171468384144511E-2</v>
      </c>
      <c r="AA140">
        <f t="shared" si="34"/>
        <v>-1.992616346477639</v>
      </c>
      <c r="AB140">
        <v>6.0864920006229901E-2</v>
      </c>
      <c r="AC140">
        <v>-5.33139837313392E-2</v>
      </c>
      <c r="AD140">
        <v>-5.33139837313392E-2</v>
      </c>
      <c r="AE140">
        <v>9.4041420850428104E-2</v>
      </c>
      <c r="AF140">
        <v>1795826</v>
      </c>
      <c r="AG140">
        <v>104840</v>
      </c>
      <c r="AH140">
        <f t="shared" si="35"/>
        <v>6.2542642549923997</v>
      </c>
      <c r="AI140">
        <f t="shared" si="36"/>
        <v>5.0205270122745631</v>
      </c>
      <c r="AJ140">
        <f t="shared" si="37"/>
        <v>0.79617622709247049</v>
      </c>
      <c r="AK140">
        <f t="shared" si="38"/>
        <v>0.70074930808315805</v>
      </c>
    </row>
    <row r="141" spans="1:37" x14ac:dyDescent="0.2">
      <c r="A141" t="s">
        <v>140</v>
      </c>
      <c r="B141">
        <v>6528027.875</v>
      </c>
      <c r="C141">
        <v>144.01228739999999</v>
      </c>
      <c r="D141">
        <v>5.7414333333333296</v>
      </c>
      <c r="E141">
        <v>9.1999999999999904</v>
      </c>
      <c r="F141">
        <v>153.09323232675001</v>
      </c>
      <c r="G141">
        <v>11.18375</v>
      </c>
      <c r="H141">
        <v>4.1999999999999904</v>
      </c>
      <c r="I141">
        <f t="shared" si="26"/>
        <v>6.8147820002085551</v>
      </c>
      <c r="J141">
        <f t="shared" si="27"/>
        <v>2.1583995485005047</v>
      </c>
      <c r="K141">
        <v>-5.4639223615353602E-3</v>
      </c>
      <c r="L141" s="2">
        <v>-2.5337854E-2</v>
      </c>
      <c r="M141">
        <f t="shared" si="28"/>
        <v>0.8334519676364629</v>
      </c>
      <c r="N141">
        <v>2.23788489440544E-2</v>
      </c>
      <c r="O141">
        <f t="shared" si="29"/>
        <v>0.75902032637874139</v>
      </c>
      <c r="P141">
        <f t="shared" si="30"/>
        <v>1.048587450351357</v>
      </c>
      <c r="Q141">
        <f t="shared" si="31"/>
        <v>-0.11974659364875882</v>
      </c>
      <c r="R141">
        <f t="shared" si="32"/>
        <v>2.060465570865053E-2</v>
      </c>
      <c r="S141">
        <v>2.33261171831993E-2</v>
      </c>
      <c r="T141">
        <v>2.9469466970581401E-3</v>
      </c>
      <c r="U141">
        <f>[1]Sheet1!M141</f>
        <v>1.0229999999999999</v>
      </c>
      <c r="V141">
        <f t="shared" si="33"/>
        <v>9.8756337121601191E-3</v>
      </c>
      <c r="W141">
        <f>[2]Sheet1!F141</f>
        <v>2.33261171831993E-2</v>
      </c>
      <c r="X141">
        <f>[1]Sheet1!G141</f>
        <v>-5.9148415537641275E-2</v>
      </c>
      <c r="Y141">
        <f>[1]Sheet1!F141</f>
        <v>-108.57581489807549</v>
      </c>
      <c r="Z141">
        <f>[1]Sheet1!C141</f>
        <v>-5.54012277713678E-4</v>
      </c>
      <c r="AA141">
        <v>0</v>
      </c>
      <c r="AB141">
        <v>5.2699458920882201E-2</v>
      </c>
      <c r="AC141">
        <v>-2.3976423441087699E-3</v>
      </c>
      <c r="AD141">
        <v>-2.3976423441087699E-3</v>
      </c>
      <c r="AE141">
        <v>0.55761935825563702</v>
      </c>
      <c r="AF141">
        <v>2014126</v>
      </c>
      <c r="AG141">
        <v>209166</v>
      </c>
      <c r="AH141">
        <f t="shared" si="35"/>
        <v>6.3040866357275585</v>
      </c>
      <c r="AI141">
        <f t="shared" si="36"/>
        <v>5.3204910912256871</v>
      </c>
      <c r="AJ141">
        <f t="shared" si="37"/>
        <v>0.79962217293960081</v>
      </c>
      <c r="AK141">
        <f t="shared" si="38"/>
        <v>0.72595172033379562</v>
      </c>
    </row>
    <row r="142" spans="1:37" x14ac:dyDescent="0.2">
      <c r="A142" t="s">
        <v>141</v>
      </c>
      <c r="B142">
        <v>6663947.09375</v>
      </c>
      <c r="C142">
        <v>142.14014460000001</v>
      </c>
      <c r="D142">
        <v>5.9061666666666701</v>
      </c>
      <c r="E142">
        <v>9.1999999999999904</v>
      </c>
      <c r="F142">
        <v>149.93647511189101</v>
      </c>
      <c r="G142">
        <v>10.445</v>
      </c>
      <c r="H142">
        <v>3.5649999999999999</v>
      </c>
      <c r="I142">
        <f t="shared" si="26"/>
        <v>6.8237315404720142</v>
      </c>
      <c r="J142">
        <f t="shared" si="27"/>
        <v>2.1527167529169486</v>
      </c>
      <c r="K142">
        <v>-7.2156960612399901E-2</v>
      </c>
      <c r="L142" s="2">
        <v>-3.0605514E-2</v>
      </c>
      <c r="M142">
        <f t="shared" si="28"/>
        <v>0.83402193246412037</v>
      </c>
      <c r="N142">
        <v>1.61396015148263E-2</v>
      </c>
      <c r="O142">
        <f t="shared" si="29"/>
        <v>0.77130569819837214</v>
      </c>
      <c r="P142">
        <f t="shared" si="30"/>
        <v>1.0189084443163274</v>
      </c>
      <c r="Q142">
        <f t="shared" si="31"/>
        <v>-0.11277346017518136</v>
      </c>
      <c r="R142">
        <f t="shared" si="32"/>
        <v>8.1351615190879446E-3</v>
      </c>
      <c r="S142">
        <v>2.4248610211008999E-2</v>
      </c>
      <c r="T142">
        <v>2.2752081515765299E-3</v>
      </c>
      <c r="U142">
        <f>[1]Sheet1!M142</f>
        <v>1.0229999999999999</v>
      </c>
      <c r="V142">
        <f t="shared" si="33"/>
        <v>9.8756337121601191E-3</v>
      </c>
      <c r="W142">
        <f>[2]Sheet1!F142</f>
        <v>2.4248610211008999E-2</v>
      </c>
      <c r="X142">
        <f>[1]Sheet1!G142</f>
        <v>-5.9148415537641275E-2</v>
      </c>
      <c r="Y142">
        <f>[1]Sheet1!F142</f>
        <v>-108.28994838100155</v>
      </c>
      <c r="Z142">
        <f>[1]Sheet1!C142</f>
        <v>-5.6827955835561106E-3</v>
      </c>
      <c r="AA142">
        <v>0</v>
      </c>
      <c r="AB142">
        <v>4.7537624199556199E-2</v>
      </c>
      <c r="AC142">
        <v>-6.8999472900744097E-2</v>
      </c>
      <c r="AD142">
        <v>-6.8999472900744097E-2</v>
      </c>
      <c r="AE142">
        <v>7.8417319490737797E-2</v>
      </c>
      <c r="AF142">
        <v>1758252</v>
      </c>
      <c r="AG142">
        <v>136340</v>
      </c>
      <c r="AH142">
        <f t="shared" si="35"/>
        <v>6.24508112009282</v>
      </c>
      <c r="AI142">
        <f t="shared" si="36"/>
        <v>5.1346232896624375</v>
      </c>
      <c r="AJ142">
        <f t="shared" si="37"/>
        <v>0.79553808398795622</v>
      </c>
      <c r="AK142">
        <f t="shared" si="38"/>
        <v>0.71050858635155478</v>
      </c>
    </row>
    <row r="143" spans="1:37" x14ac:dyDescent="0.2">
      <c r="A143" t="s">
        <v>142</v>
      </c>
      <c r="B143">
        <v>6805786.15625</v>
      </c>
      <c r="C143">
        <v>144.81532540000001</v>
      </c>
      <c r="D143">
        <v>5.7386333333333299</v>
      </c>
      <c r="E143">
        <v>8.41</v>
      </c>
      <c r="F143">
        <v>148.68534551310799</v>
      </c>
      <c r="G143">
        <v>10.095000000000001</v>
      </c>
      <c r="H143">
        <v>3.2549999999999999</v>
      </c>
      <c r="I143">
        <f t="shared" si="26"/>
        <v>6.832878299061929</v>
      </c>
      <c r="J143">
        <f t="shared" si="27"/>
        <v>2.1608145244610006</v>
      </c>
      <c r="K143">
        <v>5.3352057523113602E-2</v>
      </c>
      <c r="L143" s="2">
        <v>-2.3588998E-2</v>
      </c>
      <c r="M143">
        <f t="shared" si="28"/>
        <v>0.83460368553806286</v>
      </c>
      <c r="N143">
        <v>9.5211890510036295E-3</v>
      </c>
      <c r="O143">
        <f t="shared" si="29"/>
        <v>0.75880847663801243</v>
      </c>
      <c r="P143">
        <f t="shared" si="30"/>
        <v>1.0041063232796581</v>
      </c>
      <c r="Q143">
        <f t="shared" si="31"/>
        <v>-0.11986782625919</v>
      </c>
      <c r="R143">
        <f t="shared" si="32"/>
        <v>1.7797020209871768E-3</v>
      </c>
      <c r="S143">
        <v>2.1965607315502102E-2</v>
      </c>
      <c r="T143">
        <v>1.764980871074E-3</v>
      </c>
      <c r="U143">
        <f>[1]Sheet1!M143</f>
        <v>1.0210250000000001</v>
      </c>
      <c r="V143">
        <f t="shared" si="33"/>
        <v>9.0363760037801728E-3</v>
      </c>
      <c r="W143">
        <f>[2]Sheet1!F143</f>
        <v>2.1965607315502102E-2</v>
      </c>
      <c r="X143">
        <f>[1]Sheet1!G143</f>
        <v>-5.6755456226974643E-2</v>
      </c>
      <c r="Y143">
        <f>[1]Sheet1!F143</f>
        <v>-108.69729749523978</v>
      </c>
      <c r="Z143">
        <f>[1]Sheet1!C143</f>
        <v>8.0977715440520015E-3</v>
      </c>
      <c r="AA143">
        <f t="shared" si="34"/>
        <v>-2.0916344797974311</v>
      </c>
      <c r="AB143">
        <v>3.4297613274242501E-2</v>
      </c>
      <c r="AC143">
        <v>6.8976623771927495E-2</v>
      </c>
      <c r="AD143">
        <v>6.8976623771927495E-2</v>
      </c>
      <c r="AE143">
        <v>1.48306718203254E-2</v>
      </c>
      <c r="AF143">
        <v>2318800</v>
      </c>
      <c r="AG143">
        <v>135378</v>
      </c>
      <c r="AH143">
        <f t="shared" si="35"/>
        <v>6.3652632916987342</v>
      </c>
      <c r="AI143">
        <f t="shared" si="36"/>
        <v>5.131548093781185</v>
      </c>
      <c r="AJ143">
        <f t="shared" si="37"/>
        <v>0.8038163724463846</v>
      </c>
      <c r="AK143">
        <f t="shared" si="38"/>
        <v>0.71024840354492469</v>
      </c>
    </row>
    <row r="144" spans="1:37" x14ac:dyDescent="0.2">
      <c r="A144" t="s">
        <v>143</v>
      </c>
      <c r="B144">
        <v>6944195.53125</v>
      </c>
      <c r="C144">
        <v>146.62699850000001</v>
      </c>
      <c r="D144">
        <v>5.8319666666666699</v>
      </c>
      <c r="E144">
        <v>8.41</v>
      </c>
      <c r="F144">
        <v>146.55547199441901</v>
      </c>
      <c r="G144">
        <v>10.0275</v>
      </c>
      <c r="H144">
        <v>3.1524999999999999</v>
      </c>
      <c r="I144">
        <f t="shared" si="26"/>
        <v>6.8416219409915007</v>
      </c>
      <c r="J144">
        <f t="shared" si="27"/>
        <v>2.1662139445207358</v>
      </c>
      <c r="K144">
        <v>3.4329632946894499E-2</v>
      </c>
      <c r="L144" s="2">
        <v>9.1961943000000004E-2</v>
      </c>
      <c r="M144">
        <f t="shared" si="28"/>
        <v>0.8351590719715849</v>
      </c>
      <c r="N144">
        <v>1.19144678694551E-2</v>
      </c>
      <c r="O144">
        <f t="shared" si="29"/>
        <v>0.76581503305269949</v>
      </c>
      <c r="P144">
        <f t="shared" si="30"/>
        <v>1.0011926706536844</v>
      </c>
      <c r="Q144">
        <f t="shared" si="31"/>
        <v>-0.11587611264522231</v>
      </c>
      <c r="R144">
        <f t="shared" si="32"/>
        <v>5.176616450231461E-4</v>
      </c>
      <c r="S144">
        <v>2.3028863749803698E-2</v>
      </c>
      <c r="T144">
        <v>2.2528998214664401E-3</v>
      </c>
      <c r="U144">
        <f>[1]Sheet1!M144</f>
        <v>1.0210250000000001</v>
      </c>
      <c r="V144">
        <f t="shared" si="33"/>
        <v>9.0363760037801728E-3</v>
      </c>
      <c r="W144">
        <f>[2]Sheet1!F144</f>
        <v>2.3028863749803698E-2</v>
      </c>
      <c r="X144">
        <f>[1]Sheet1!G144</f>
        <v>-5.6755456226974643E-2</v>
      </c>
      <c r="Y144">
        <f>[1]Sheet1!F144</f>
        <v>-108.96890913144961</v>
      </c>
      <c r="Z144">
        <f>[1]Sheet1!C144</f>
        <v>5.3994200597351494E-3</v>
      </c>
      <c r="AA144">
        <f t="shared" si="34"/>
        <v>-2.2676528843219406</v>
      </c>
      <c r="AB144">
        <v>2.7827201736307899E-2</v>
      </c>
      <c r="AC144">
        <v>6.7138487069159994E-2</v>
      </c>
      <c r="AD144">
        <v>6.7138487069159994E-2</v>
      </c>
      <c r="AE144">
        <v>-6.3010140890199295E-2</v>
      </c>
      <c r="AF144">
        <v>2384945</v>
      </c>
      <c r="AG144">
        <v>130120</v>
      </c>
      <c r="AH144">
        <f t="shared" si="35"/>
        <v>6.3774783680839207</v>
      </c>
      <c r="AI144">
        <f t="shared" si="36"/>
        <v>5.1143440546098162</v>
      </c>
      <c r="AJ144">
        <f t="shared" si="37"/>
        <v>0.80464899419084857</v>
      </c>
      <c r="AK144">
        <f t="shared" si="38"/>
        <v>0.70878994074007073</v>
      </c>
    </row>
    <row r="145" spans="1:37" x14ac:dyDescent="0.2">
      <c r="A145" t="s">
        <v>144</v>
      </c>
      <c r="B145">
        <v>7079175.21875</v>
      </c>
      <c r="C145">
        <v>147.62112089999999</v>
      </c>
      <c r="D145">
        <v>5.8146000000000004</v>
      </c>
      <c r="E145">
        <v>7.13</v>
      </c>
      <c r="F145">
        <v>145.16729100605201</v>
      </c>
      <c r="G145">
        <v>9.7724999999999902</v>
      </c>
      <c r="H145">
        <v>2.9874999999999998</v>
      </c>
      <c r="I145">
        <f t="shared" si="26"/>
        <v>6.8499826618124633</v>
      </c>
      <c r="J145">
        <f t="shared" si="27"/>
        <v>2.1691484986394616</v>
      </c>
      <c r="K145">
        <v>4.26348367162354E-2</v>
      </c>
      <c r="L145" s="2">
        <v>3.0438019E-2</v>
      </c>
      <c r="M145">
        <f t="shared" si="28"/>
        <v>0.83568947223860035</v>
      </c>
      <c r="N145">
        <v>2.3431279349236601E-2</v>
      </c>
      <c r="O145">
        <f t="shared" si="29"/>
        <v>0.76451984395391659</v>
      </c>
      <c r="P145">
        <f t="shared" si="30"/>
        <v>0.99000567910428428</v>
      </c>
      <c r="Q145">
        <f t="shared" si="31"/>
        <v>-0.11661123751413621</v>
      </c>
      <c r="R145">
        <f t="shared" si="32"/>
        <v>-4.3623140927747141E-3</v>
      </c>
      <c r="S145">
        <v>2.2690901984866299E-2</v>
      </c>
      <c r="T145">
        <v>1.5423220725537901E-3</v>
      </c>
      <c r="U145">
        <f>[1]Sheet1!M145</f>
        <v>1.017825</v>
      </c>
      <c r="V145">
        <f t="shared" si="33"/>
        <v>7.6731138871542716E-3</v>
      </c>
      <c r="W145">
        <f>[2]Sheet1!F145</f>
        <v>2.2690901984866299E-2</v>
      </c>
      <c r="X145">
        <f>[1]Sheet1!G145</f>
        <v>-5.2354774122289949E-2</v>
      </c>
      <c r="Y145">
        <f>[1]Sheet1!F145</f>
        <v>-109.11652851221928</v>
      </c>
      <c r="Z145">
        <f>[1]Sheet1!C145</f>
        <v>2.9345541187257851E-3</v>
      </c>
      <c r="AA145">
        <f t="shared" si="34"/>
        <v>-2.5324578768652652</v>
      </c>
      <c r="AB145">
        <v>1.73009420482532E-2</v>
      </c>
      <c r="AC145">
        <v>7.5843715975624407E-2</v>
      </c>
      <c r="AD145">
        <v>7.5843715975624407E-2</v>
      </c>
      <c r="AE145">
        <v>-1.9629835074937301E-2</v>
      </c>
      <c r="AF145">
        <v>2651744</v>
      </c>
      <c r="AG145">
        <v>153258</v>
      </c>
      <c r="AH145">
        <f t="shared" si="35"/>
        <v>6.423531594863265</v>
      </c>
      <c r="AI145">
        <f t="shared" si="36"/>
        <v>5.1854231537625486</v>
      </c>
      <c r="AJ145">
        <f t="shared" si="37"/>
        <v>0.80777386458959688</v>
      </c>
      <c r="AK145">
        <f t="shared" si="38"/>
        <v>0.71478420254675756</v>
      </c>
    </row>
    <row r="146" spans="1:37" x14ac:dyDescent="0.2">
      <c r="A146" t="s">
        <v>145</v>
      </c>
      <c r="B146">
        <v>7210725.21875</v>
      </c>
      <c r="C146">
        <v>147.48566869999999</v>
      </c>
      <c r="D146">
        <v>6.5</v>
      </c>
      <c r="E146">
        <v>7.07</v>
      </c>
      <c r="F146">
        <v>143.17687875275101</v>
      </c>
      <c r="G146">
        <v>9.3275000000000006</v>
      </c>
      <c r="H146">
        <v>2.8062499999999901</v>
      </c>
      <c r="I146">
        <f t="shared" si="26"/>
        <v>6.8579789460872913</v>
      </c>
      <c r="J146">
        <f t="shared" si="27"/>
        <v>2.168749821623372</v>
      </c>
      <c r="K146">
        <v>1.5781429731007698E-2</v>
      </c>
      <c r="L146" s="2">
        <v>4.0056808999999999E-2</v>
      </c>
      <c r="M146">
        <f t="shared" si="28"/>
        <v>0.83619614750214688</v>
      </c>
      <c r="N146">
        <v>4.1657592456748299E-2</v>
      </c>
      <c r="O146">
        <f t="shared" si="29"/>
        <v>0.81291335664285558</v>
      </c>
      <c r="P146">
        <f t="shared" si="30"/>
        <v>0.9697652577128667</v>
      </c>
      <c r="Q146">
        <f t="shared" si="31"/>
        <v>-8.9955740675471685E-2</v>
      </c>
      <c r="R146">
        <f t="shared" si="32"/>
        <v>-1.3333378741696336E-2</v>
      </c>
      <c r="S146">
        <v>2.1927817067565199E-2</v>
      </c>
      <c r="T146">
        <v>1.9515534715026401E-3</v>
      </c>
      <c r="U146">
        <f>[1]Sheet1!M146</f>
        <v>1.0176750000000001</v>
      </c>
      <c r="V146">
        <f t="shared" si="33"/>
        <v>7.609105857281165E-3</v>
      </c>
      <c r="W146">
        <f>[2]Sheet1!F146</f>
        <v>2.1927817067565199E-2</v>
      </c>
      <c r="X146">
        <f>[1]Sheet1!G146</f>
        <v>-5.2129536218955552E-2</v>
      </c>
      <c r="Y146">
        <f>[1]Sheet1!F146</f>
        <v>-109.09647352196822</v>
      </c>
      <c r="Z146">
        <f>[1]Sheet1!C146</f>
        <v>-3.9867701608953254E-4</v>
      </c>
      <c r="AA146">
        <v>0</v>
      </c>
      <c r="AB146">
        <v>5.6292975577374397E-3</v>
      </c>
      <c r="AC146">
        <v>5.0208554386847098E-2</v>
      </c>
      <c r="AD146">
        <v>5.0208554386847098E-2</v>
      </c>
      <c r="AE146">
        <v>-0.68973376047313995</v>
      </c>
      <c r="AF146">
        <v>2619087</v>
      </c>
      <c r="AG146">
        <v>69865</v>
      </c>
      <c r="AH146">
        <f t="shared" si="35"/>
        <v>6.4181499249209848</v>
      </c>
      <c r="AI146">
        <f t="shared" si="36"/>
        <v>4.8442596633901651</v>
      </c>
      <c r="AJ146">
        <f t="shared" si="37"/>
        <v>0.80740985778992935</v>
      </c>
      <c r="AK146">
        <f t="shared" si="38"/>
        <v>0.68522741427181399</v>
      </c>
    </row>
    <row r="147" spans="1:37" x14ac:dyDescent="0.2">
      <c r="A147" t="s">
        <v>146</v>
      </c>
      <c r="B147">
        <v>7338845.53125</v>
      </c>
      <c r="C147">
        <v>149.89720149999999</v>
      </c>
      <c r="D147">
        <v>6</v>
      </c>
      <c r="E147">
        <v>6.82</v>
      </c>
      <c r="F147">
        <v>141.713309146336</v>
      </c>
      <c r="G147">
        <v>9.1724999999999994</v>
      </c>
      <c r="H147">
        <v>2.6937500000000001</v>
      </c>
      <c r="I147">
        <f t="shared" si="26"/>
        <v>6.865627746722418</v>
      </c>
      <c r="J147">
        <f t="shared" si="27"/>
        <v>2.1757935248799489</v>
      </c>
      <c r="K147">
        <v>1.63337258917053E-2</v>
      </c>
      <c r="L147" s="2">
        <v>-4.3277056000000001E-2</v>
      </c>
      <c r="M147">
        <f t="shared" si="28"/>
        <v>0.83668025234824583</v>
      </c>
      <c r="N147">
        <v>7.5085054930476597E-2</v>
      </c>
      <c r="O147">
        <f t="shared" si="29"/>
        <v>0.77815125038364363</v>
      </c>
      <c r="P147">
        <f t="shared" si="30"/>
        <v>0.96248772042798547</v>
      </c>
      <c r="Q147">
        <f t="shared" si="31"/>
        <v>-0.10893598035898738</v>
      </c>
      <c r="R147">
        <f t="shared" si="32"/>
        <v>-1.660480258245934E-2</v>
      </c>
      <c r="S147">
        <v>2.9251597155550101E-2</v>
      </c>
      <c r="T147">
        <v>4.2540215609294801E-3</v>
      </c>
      <c r="U147">
        <f>[1]Sheet1!M147</f>
        <v>1.01705</v>
      </c>
      <c r="V147">
        <f t="shared" si="33"/>
        <v>7.3423041423306846E-3</v>
      </c>
      <c r="W147">
        <f>[2]Sheet1!F147</f>
        <v>2.9251597155550101E-2</v>
      </c>
      <c r="X147">
        <f>[1]Sheet1!G147</f>
        <v>-5.1170001593402237E-2</v>
      </c>
      <c r="Y147">
        <f>[1]Sheet1!F147</f>
        <v>-109.4507989393889</v>
      </c>
      <c r="Z147">
        <f>[1]Sheet1!C147</f>
        <v>7.0437032565768831E-3</v>
      </c>
      <c r="AA147">
        <f t="shared" si="34"/>
        <v>-2.1521989486652693</v>
      </c>
      <c r="AB147">
        <v>-2.03402617049874E-2</v>
      </c>
      <c r="AC147">
        <v>2.6441046808631801E-3</v>
      </c>
      <c r="AD147">
        <v>2.6441046808631801E-3</v>
      </c>
      <c r="AE147">
        <v>-0.38933730885397</v>
      </c>
      <c r="AF147">
        <v>2971323</v>
      </c>
      <c r="AG147">
        <v>93188</v>
      </c>
      <c r="AH147">
        <f t="shared" si="35"/>
        <v>6.4729498646925601</v>
      </c>
      <c r="AI147">
        <f t="shared" si="36"/>
        <v>4.9693599910093669</v>
      </c>
      <c r="AJ147">
        <f t="shared" si="37"/>
        <v>0.81110224326515867</v>
      </c>
      <c r="AK147">
        <f t="shared" si="38"/>
        <v>0.69630045910131633</v>
      </c>
    </row>
    <row r="148" spans="1:37" x14ac:dyDescent="0.2">
      <c r="A148" t="s">
        <v>147</v>
      </c>
      <c r="B148">
        <v>7463536.15625</v>
      </c>
      <c r="C148">
        <v>152.2434269</v>
      </c>
      <c r="D148">
        <v>5.75</v>
      </c>
      <c r="E148">
        <v>6.9</v>
      </c>
      <c r="F148">
        <v>136.89989324748399</v>
      </c>
      <c r="G148">
        <v>9.1875</v>
      </c>
      <c r="H148">
        <v>2.6287500000000001</v>
      </c>
      <c r="I148">
        <f t="shared" si="26"/>
        <v>6.8729446410491812</v>
      </c>
      <c r="J148">
        <f t="shared" si="27"/>
        <v>2.1825385510738258</v>
      </c>
      <c r="K148">
        <v>-9.7583372114935493E-2</v>
      </c>
      <c r="L148" s="2">
        <v>-5.5358339999999999E-2</v>
      </c>
      <c r="M148">
        <f t="shared" si="28"/>
        <v>0.83714284584654153</v>
      </c>
      <c r="N148">
        <v>9.42026568955594E-2</v>
      </c>
      <c r="O148">
        <f t="shared" si="29"/>
        <v>0.75966784468963044</v>
      </c>
      <c r="P148">
        <f t="shared" si="30"/>
        <v>0.96319735209225132</v>
      </c>
      <c r="Q148">
        <f t="shared" si="31"/>
        <v>-0.1193762560748603</v>
      </c>
      <c r="R148">
        <f t="shared" si="32"/>
        <v>-1.6284719995412335E-2</v>
      </c>
      <c r="S148">
        <v>3.4317115868926398E-2</v>
      </c>
      <c r="T148">
        <v>4.9815669330772498E-3</v>
      </c>
      <c r="U148">
        <f>[1]Sheet1!M148</f>
        <v>1.01725</v>
      </c>
      <c r="V148">
        <f t="shared" si="33"/>
        <v>7.4276985253228581E-3</v>
      </c>
      <c r="W148">
        <f>[2]Sheet1!F148</f>
        <v>3.4317115868926398E-2</v>
      </c>
      <c r="X148">
        <f>[1]Sheet1!G148</f>
        <v>-5.1480827195081624E-2</v>
      </c>
      <c r="Y148">
        <f>[1]Sheet1!F148</f>
        <v>-109.79009974957384</v>
      </c>
      <c r="Z148">
        <f>[1]Sheet1!C148</f>
        <v>6.7450261938768463E-3</v>
      </c>
      <c r="AA148">
        <f t="shared" si="34"/>
        <v>-2.1710163594340215</v>
      </c>
      <c r="AB148">
        <v>-3.4859527627858697E-2</v>
      </c>
      <c r="AC148">
        <v>-0.141758592737495</v>
      </c>
      <c r="AD148">
        <v>-0.141758592737495</v>
      </c>
      <c r="AE148">
        <v>-5.7497469236086098E-2</v>
      </c>
      <c r="AF148">
        <v>2642053</v>
      </c>
      <c r="AG148">
        <v>136321</v>
      </c>
      <c r="AH148">
        <f t="shared" si="35"/>
        <v>6.4219415253817145</v>
      </c>
      <c r="AI148">
        <f t="shared" si="36"/>
        <v>5.1345627632566107</v>
      </c>
      <c r="AJ148">
        <f t="shared" si="37"/>
        <v>0.8076663468051225</v>
      </c>
      <c r="AK148">
        <f t="shared" si="38"/>
        <v>0.71050346690315358</v>
      </c>
    </row>
    <row r="149" spans="1:37" x14ac:dyDescent="0.2">
      <c r="A149" t="s">
        <v>148</v>
      </c>
      <c r="B149">
        <v>7584797.09375</v>
      </c>
      <c r="C149">
        <v>153.3875142</v>
      </c>
      <c r="D149">
        <v>6</v>
      </c>
      <c r="E149">
        <v>7</v>
      </c>
      <c r="F149">
        <v>133.642344832492</v>
      </c>
      <c r="G149">
        <v>9.3725000000000005</v>
      </c>
      <c r="H149">
        <v>2.6112500000000001</v>
      </c>
      <c r="I149">
        <f t="shared" si="26"/>
        <v>6.8799439671605338</v>
      </c>
      <c r="J149">
        <f t="shared" si="27"/>
        <v>2.1857900093213489</v>
      </c>
      <c r="K149">
        <v>-3.6229034547293502E-2</v>
      </c>
      <c r="L149" s="2">
        <v>-5.5641133000000002E-2</v>
      </c>
      <c r="M149">
        <f t="shared" si="28"/>
        <v>0.83758490119305773</v>
      </c>
      <c r="N149">
        <v>8.3077593858023394E-2</v>
      </c>
      <c r="O149">
        <f t="shared" si="29"/>
        <v>0.77815125038364363</v>
      </c>
      <c r="P149">
        <f t="shared" si="30"/>
        <v>0.97185544909358834</v>
      </c>
      <c r="Q149">
        <f t="shared" si="31"/>
        <v>-0.10893598035898738</v>
      </c>
      <c r="R149">
        <f t="shared" si="32"/>
        <v>-1.2398325947654538E-2</v>
      </c>
      <c r="S149">
        <v>3.5922297395018801E-2</v>
      </c>
      <c r="T149">
        <v>7.3017558327748899E-3</v>
      </c>
      <c r="U149">
        <f>[1]Sheet1!M149</f>
        <v>1.0175000000000001</v>
      </c>
      <c r="V149">
        <f t="shared" si="33"/>
        <v>7.5344178972576777E-3</v>
      </c>
      <c r="W149">
        <f>[2]Sheet1!F149</f>
        <v>3.5922297395018801E-2</v>
      </c>
      <c r="X149">
        <f>[1]Sheet1!G149</f>
        <v>-5.1864330117636359E-2</v>
      </c>
      <c r="Y149">
        <f>[1]Sheet1!F149</f>
        <v>-109.95366062924376</v>
      </c>
      <c r="Z149">
        <f>[1]Sheet1!C149</f>
        <v>3.2514582475231535E-3</v>
      </c>
      <c r="AA149">
        <f t="shared" si="34"/>
        <v>-2.4879218184627021</v>
      </c>
      <c r="AB149">
        <v>-3.6117257480874798E-2</v>
      </c>
      <c r="AC149">
        <v>-3.9087544461843003E-2</v>
      </c>
      <c r="AD149">
        <v>-3.9087544461843003E-2</v>
      </c>
      <c r="AE149">
        <v>0.377084976343046</v>
      </c>
      <c r="AF149">
        <v>3134794</v>
      </c>
      <c r="AG149">
        <v>253158</v>
      </c>
      <c r="AH149">
        <f t="shared" si="35"/>
        <v>6.4962090068564482</v>
      </c>
      <c r="AI149">
        <f t="shared" si="36"/>
        <v>5.4033916560007915</v>
      </c>
      <c r="AJ149">
        <f t="shared" si="37"/>
        <v>0.81265998930334815</v>
      </c>
      <c r="AK149">
        <f t="shared" si="38"/>
        <v>0.73266644780484547</v>
      </c>
    </row>
    <row r="150" spans="1:37" x14ac:dyDescent="0.2">
      <c r="Y150" t="e">
        <f>[3]Sheet1!AQ150</f>
        <v>#REF!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Madiha Munir</dc:creator>
  <cp:lastModifiedBy>madiha atif</cp:lastModifiedBy>
  <dcterms:created xsi:type="dcterms:W3CDTF">2019-09-24T07:41:02Z</dcterms:created>
  <dcterms:modified xsi:type="dcterms:W3CDTF">2021-05-25T19:22:09Z</dcterms:modified>
</cp:coreProperties>
</file>