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00" windowWidth="19635" windowHeight="74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3" i="2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"/>
  <c r="K205"/>
  <c r="J205"/>
  <c r="H205"/>
  <c r="G205"/>
  <c r="O2"/>
  <c r="Q2" s="1"/>
  <c r="O3"/>
  <c r="O4"/>
  <c r="U4" s="1"/>
  <c r="O5"/>
  <c r="Q5" s="1"/>
  <c r="O6"/>
  <c r="Q6" s="1"/>
  <c r="O7"/>
  <c r="U7" s="1"/>
  <c r="O8"/>
  <c r="U8" s="1"/>
  <c r="O9"/>
  <c r="Q9" s="1"/>
  <c r="O10"/>
  <c r="Q10" s="1"/>
  <c r="O11"/>
  <c r="U11" s="1"/>
  <c r="O12"/>
  <c r="U12" s="1"/>
  <c r="O13"/>
  <c r="Q13" s="1"/>
  <c r="O14"/>
  <c r="Q14" s="1"/>
  <c r="O15"/>
  <c r="U15" s="1"/>
  <c r="O16"/>
  <c r="U16" s="1"/>
  <c r="O17"/>
  <c r="Q17" s="1"/>
  <c r="O18"/>
  <c r="Q18" s="1"/>
  <c r="O19"/>
  <c r="U19" s="1"/>
  <c r="O20"/>
  <c r="U20" s="1"/>
  <c r="O21"/>
  <c r="Q21" s="1"/>
  <c r="O22"/>
  <c r="Q22" s="1"/>
  <c r="O23"/>
  <c r="U23" s="1"/>
  <c r="O24"/>
  <c r="U24" s="1"/>
  <c r="O25"/>
  <c r="Q25" s="1"/>
  <c r="O26"/>
  <c r="Q26" s="1"/>
  <c r="O27"/>
  <c r="U27" s="1"/>
  <c r="O28"/>
  <c r="U28" s="1"/>
  <c r="O29"/>
  <c r="Q29" s="1"/>
  <c r="O30"/>
  <c r="Q30" s="1"/>
  <c r="O31"/>
  <c r="U31" s="1"/>
  <c r="O32"/>
  <c r="U32" s="1"/>
  <c r="O33"/>
  <c r="Q33" s="1"/>
  <c r="O34"/>
  <c r="Q34" s="1"/>
  <c r="O35"/>
  <c r="U35" s="1"/>
  <c r="O36"/>
  <c r="U36" s="1"/>
  <c r="O37"/>
  <c r="Q37" s="1"/>
  <c r="O38"/>
  <c r="Q38" s="1"/>
  <c r="O39"/>
  <c r="U39" s="1"/>
  <c r="O40"/>
  <c r="U40" s="1"/>
  <c r="O41"/>
  <c r="Q41" s="1"/>
  <c r="O42"/>
  <c r="Q42" s="1"/>
  <c r="O43"/>
  <c r="U43" s="1"/>
  <c r="O44"/>
  <c r="U44" s="1"/>
  <c r="O45"/>
  <c r="Q45" s="1"/>
  <c r="O46"/>
  <c r="Q46" s="1"/>
  <c r="O47"/>
  <c r="U47" s="1"/>
  <c r="O48"/>
  <c r="U48" s="1"/>
  <c r="O49"/>
  <c r="Q49" s="1"/>
  <c r="O50"/>
  <c r="Q50" s="1"/>
  <c r="O51"/>
  <c r="U51" s="1"/>
  <c r="O52"/>
  <c r="U52" s="1"/>
  <c r="O53"/>
  <c r="Q53" s="1"/>
  <c r="O54"/>
  <c r="Q54" s="1"/>
  <c r="O55"/>
  <c r="U55" s="1"/>
  <c r="O56"/>
  <c r="U56" s="1"/>
  <c r="O57"/>
  <c r="Q57" s="1"/>
  <c r="O58"/>
  <c r="Q58" s="1"/>
  <c r="O59"/>
  <c r="U59" s="1"/>
  <c r="O60"/>
  <c r="U60" s="1"/>
  <c r="O61"/>
  <c r="Q61" s="1"/>
  <c r="O62"/>
  <c r="Q62" s="1"/>
  <c r="O63"/>
  <c r="U63" s="1"/>
  <c r="O64"/>
  <c r="U64" s="1"/>
  <c r="O65"/>
  <c r="Q65" s="1"/>
  <c r="O66"/>
  <c r="Q66" s="1"/>
  <c r="O67"/>
  <c r="U67" s="1"/>
  <c r="O68"/>
  <c r="U68" s="1"/>
  <c r="O69"/>
  <c r="Q69" s="1"/>
  <c r="O70"/>
  <c r="Q70" s="1"/>
  <c r="O71"/>
  <c r="U71" s="1"/>
  <c r="O72"/>
  <c r="U72" s="1"/>
  <c r="O73"/>
  <c r="Q73" s="1"/>
  <c r="O74"/>
  <c r="Q74" s="1"/>
  <c r="O75"/>
  <c r="U75" s="1"/>
  <c r="O76"/>
  <c r="U76" s="1"/>
  <c r="O77"/>
  <c r="Q77" s="1"/>
  <c r="O78"/>
  <c r="Q78" s="1"/>
  <c r="O79"/>
  <c r="U79" s="1"/>
  <c r="O80"/>
  <c r="U80" s="1"/>
  <c r="O81"/>
  <c r="Q81" s="1"/>
  <c r="O82"/>
  <c r="Q82" s="1"/>
  <c r="O83"/>
  <c r="U83" s="1"/>
  <c r="O84"/>
  <c r="U84" s="1"/>
  <c r="O85"/>
  <c r="Q85" s="1"/>
  <c r="O86"/>
  <c r="Q86" s="1"/>
  <c r="O87"/>
  <c r="U87" s="1"/>
  <c r="O88"/>
  <c r="U88" s="1"/>
  <c r="O89"/>
  <c r="Q89" s="1"/>
  <c r="O90"/>
  <c r="Q90" s="1"/>
  <c r="O91"/>
  <c r="U91" s="1"/>
  <c r="O92"/>
  <c r="U92" s="1"/>
  <c r="O93"/>
  <c r="Q93" s="1"/>
  <c r="O94"/>
  <c r="Q94" s="1"/>
  <c r="O95"/>
  <c r="U95" s="1"/>
  <c r="O96"/>
  <c r="U96" s="1"/>
  <c r="O97"/>
  <c r="Q97" s="1"/>
  <c r="O98"/>
  <c r="Q98" s="1"/>
  <c r="O99"/>
  <c r="U99" s="1"/>
  <c r="O100"/>
  <c r="U100" s="1"/>
  <c r="O101"/>
  <c r="Q101" s="1"/>
  <c r="O102"/>
  <c r="Q102" s="1"/>
  <c r="O103"/>
  <c r="U103" s="1"/>
  <c r="O104"/>
  <c r="U104" s="1"/>
  <c r="O105"/>
  <c r="Q105" s="1"/>
  <c r="O106"/>
  <c r="Q106" s="1"/>
  <c r="O107"/>
  <c r="U107" s="1"/>
  <c r="O108"/>
  <c r="U108" s="1"/>
  <c r="O109"/>
  <c r="Q109" s="1"/>
  <c r="O110"/>
  <c r="Q110" s="1"/>
  <c r="O111"/>
  <c r="U111" s="1"/>
  <c r="O112"/>
  <c r="U112" s="1"/>
  <c r="O113"/>
  <c r="Q113" s="1"/>
  <c r="O114"/>
  <c r="Q114" s="1"/>
  <c r="O115"/>
  <c r="U115" s="1"/>
  <c r="O116"/>
  <c r="U116" s="1"/>
  <c r="O117"/>
  <c r="Q117" s="1"/>
  <c r="O118"/>
  <c r="Q118" s="1"/>
  <c r="O119"/>
  <c r="U119" s="1"/>
  <c r="O120"/>
  <c r="U120" s="1"/>
  <c r="O121"/>
  <c r="Q121" s="1"/>
  <c r="O122"/>
  <c r="Q122" s="1"/>
  <c r="O123"/>
  <c r="U123" s="1"/>
  <c r="O124"/>
  <c r="U124" s="1"/>
  <c r="O125"/>
  <c r="Q125" s="1"/>
  <c r="O126"/>
  <c r="Q126" s="1"/>
  <c r="O127"/>
  <c r="U127" s="1"/>
  <c r="O128"/>
  <c r="U128" s="1"/>
  <c r="O129"/>
  <c r="Q129" s="1"/>
  <c r="O130"/>
  <c r="Q130" s="1"/>
  <c r="O131"/>
  <c r="U131" s="1"/>
  <c r="O132"/>
  <c r="U132" s="1"/>
  <c r="O133"/>
  <c r="Q133" s="1"/>
  <c r="O134"/>
  <c r="Q134" s="1"/>
  <c r="O135"/>
  <c r="U135" s="1"/>
  <c r="O136"/>
  <c r="U136" s="1"/>
  <c r="O137"/>
  <c r="Q137" s="1"/>
  <c r="O138"/>
  <c r="Q138" s="1"/>
  <c r="O139"/>
  <c r="U139" s="1"/>
  <c r="O140"/>
  <c r="U140" s="1"/>
  <c r="O141"/>
  <c r="Q141" s="1"/>
  <c r="O142"/>
  <c r="Q142" s="1"/>
  <c r="O143"/>
  <c r="U143" s="1"/>
  <c r="O144"/>
  <c r="U144" s="1"/>
  <c r="O145"/>
  <c r="Q145" s="1"/>
  <c r="O146"/>
  <c r="Q146" s="1"/>
  <c r="O147"/>
  <c r="U147" s="1"/>
  <c r="O148"/>
  <c r="U148" s="1"/>
  <c r="O149"/>
  <c r="Q149" s="1"/>
  <c r="O150"/>
  <c r="Q150" s="1"/>
  <c r="O151"/>
  <c r="U151" s="1"/>
  <c r="O152"/>
  <c r="U152" s="1"/>
  <c r="O153"/>
  <c r="Q153" s="1"/>
  <c r="O154"/>
  <c r="Q154" s="1"/>
  <c r="O155"/>
  <c r="U155" s="1"/>
  <c r="O156"/>
  <c r="U156" s="1"/>
  <c r="O157"/>
  <c r="Q157" s="1"/>
  <c r="O158"/>
  <c r="Q158" s="1"/>
  <c r="O159"/>
  <c r="U159" s="1"/>
  <c r="O160"/>
  <c r="U160" s="1"/>
  <c r="O161"/>
  <c r="Q161" s="1"/>
  <c r="O162"/>
  <c r="Q162" s="1"/>
  <c r="O163"/>
  <c r="U163" s="1"/>
  <c r="O164"/>
  <c r="U164" s="1"/>
  <c r="O165"/>
  <c r="Q165" s="1"/>
  <c r="O166"/>
  <c r="Q166" s="1"/>
  <c r="O167"/>
  <c r="U167" s="1"/>
  <c r="O168"/>
  <c r="U168" s="1"/>
  <c r="O169"/>
  <c r="Q169" s="1"/>
  <c r="O170"/>
  <c r="Q170" s="1"/>
  <c r="O171"/>
  <c r="U171" s="1"/>
  <c r="O172"/>
  <c r="U172" s="1"/>
  <c r="O173"/>
  <c r="Q173" s="1"/>
  <c r="O174"/>
  <c r="Q174" s="1"/>
  <c r="O175"/>
  <c r="U175" s="1"/>
  <c r="O176"/>
  <c r="U176" s="1"/>
  <c r="O177"/>
  <c r="Q177" s="1"/>
  <c r="O178"/>
  <c r="Q178" s="1"/>
  <c r="O179"/>
  <c r="U179" s="1"/>
  <c r="O180"/>
  <c r="U180" s="1"/>
  <c r="O181"/>
  <c r="Q181" s="1"/>
  <c r="O182"/>
  <c r="Q182" s="1"/>
  <c r="O183"/>
  <c r="U183" s="1"/>
  <c r="O184"/>
  <c r="U184" s="1"/>
  <c r="O185"/>
  <c r="Q185" s="1"/>
  <c r="O186"/>
  <c r="Q186" s="1"/>
  <c r="O187"/>
  <c r="U187" s="1"/>
  <c r="O188"/>
  <c r="U188" s="1"/>
  <c r="O189"/>
  <c r="Q189" s="1"/>
  <c r="O190"/>
  <c r="Q190" s="1"/>
  <c r="O191"/>
  <c r="U191" s="1"/>
  <c r="O192"/>
  <c r="U192" s="1"/>
  <c r="O193"/>
  <c r="Q193" s="1"/>
  <c r="O194"/>
  <c r="Q194" s="1"/>
  <c r="O195"/>
  <c r="U195" s="1"/>
  <c r="O196"/>
  <c r="U196" s="1"/>
  <c r="O197"/>
  <c r="Q197" s="1"/>
  <c r="O198"/>
  <c r="Q198" s="1"/>
  <c r="O199"/>
  <c r="U199" s="1"/>
  <c r="O200"/>
  <c r="U200" s="1"/>
  <c r="O201"/>
  <c r="Q201" s="1"/>
  <c r="O202"/>
  <c r="Q202" s="1"/>
  <c r="U201" l="1"/>
  <c r="U197"/>
  <c r="U193"/>
  <c r="U189"/>
  <c r="U185"/>
  <c r="U181"/>
  <c r="U177"/>
  <c r="U173"/>
  <c r="U169"/>
  <c r="U165"/>
  <c r="U161"/>
  <c r="U157"/>
  <c r="U153"/>
  <c r="U149"/>
  <c r="U145"/>
  <c r="U141"/>
  <c r="U137"/>
  <c r="U133"/>
  <c r="U129"/>
  <c r="U125"/>
  <c r="U121"/>
  <c r="U117"/>
  <c r="U113"/>
  <c r="U109"/>
  <c r="U105"/>
  <c r="U101"/>
  <c r="U97"/>
  <c r="U93"/>
  <c r="U89"/>
  <c r="U85"/>
  <c r="U81"/>
  <c r="U77"/>
  <c r="U73"/>
  <c r="U69"/>
  <c r="U65"/>
  <c r="U61"/>
  <c r="U57"/>
  <c r="U53"/>
  <c r="U49"/>
  <c r="U45"/>
  <c r="U41"/>
  <c r="U37"/>
  <c r="U33"/>
  <c r="U29"/>
  <c r="U25"/>
  <c r="U21"/>
  <c r="U17"/>
  <c r="U13"/>
  <c r="U9"/>
  <c r="U5"/>
  <c r="U202"/>
  <c r="U198"/>
  <c r="U194"/>
  <c r="U190"/>
  <c r="U186"/>
  <c r="U182"/>
  <c r="U178"/>
  <c r="U174"/>
  <c r="U170"/>
  <c r="U166"/>
  <c r="U162"/>
  <c r="U158"/>
  <c r="U154"/>
  <c r="U150"/>
  <c r="U146"/>
  <c r="U142"/>
  <c r="U138"/>
  <c r="U134"/>
  <c r="U130"/>
  <c r="U126"/>
  <c r="U122"/>
  <c r="U118"/>
  <c r="U114"/>
  <c r="U110"/>
  <c r="U106"/>
  <c r="U102"/>
  <c r="U98"/>
  <c r="U94"/>
  <c r="U90"/>
  <c r="U86"/>
  <c r="U82"/>
  <c r="U78"/>
  <c r="U74"/>
  <c r="U70"/>
  <c r="U66"/>
  <c r="U62"/>
  <c r="U58"/>
  <c r="U54"/>
  <c r="U50"/>
  <c r="U46"/>
  <c r="U42"/>
  <c r="U38"/>
  <c r="U34"/>
  <c r="U30"/>
  <c r="U26"/>
  <c r="U22"/>
  <c r="U18"/>
  <c r="U14"/>
  <c r="U10"/>
  <c r="U6"/>
  <c r="V205"/>
  <c r="O205"/>
  <c r="T205"/>
  <c r="U3"/>
  <c r="W205"/>
  <c r="S205"/>
  <c r="Q199"/>
  <c r="Q195"/>
  <c r="Q191"/>
  <c r="Q187"/>
  <c r="Q183"/>
  <c r="Q179"/>
  <c r="Q175"/>
  <c r="Q171"/>
  <c r="Q167"/>
  <c r="Q163"/>
  <c r="Q159"/>
  <c r="Q155"/>
  <c r="Q151"/>
  <c r="Q147"/>
  <c r="Q143"/>
  <c r="Q139"/>
  <c r="Q135"/>
  <c r="Q131"/>
  <c r="Q127"/>
  <c r="Q123"/>
  <c r="Q119"/>
  <c r="Q115"/>
  <c r="Q111"/>
  <c r="Q107"/>
  <c r="Q103"/>
  <c r="Q99"/>
  <c r="Q95"/>
  <c r="Q91"/>
  <c r="Q87"/>
  <c r="Q83"/>
  <c r="Q79"/>
  <c r="Q75"/>
  <c r="Q71"/>
  <c r="Q67"/>
  <c r="Q63"/>
  <c r="Q59"/>
  <c r="Q55"/>
  <c r="Q51"/>
  <c r="Q47"/>
  <c r="Q43"/>
  <c r="Q39"/>
  <c r="Q35"/>
  <c r="Q31"/>
  <c r="Q27"/>
  <c r="Q23"/>
  <c r="Q19"/>
  <c r="Q15"/>
  <c r="Q11"/>
  <c r="Q7"/>
  <c r="Q3"/>
  <c r="Q200"/>
  <c r="Q196"/>
  <c r="Q192"/>
  <c r="Q188"/>
  <c r="Q184"/>
  <c r="Q180"/>
  <c r="Q176"/>
  <c r="Q172"/>
  <c r="Q168"/>
  <c r="Q164"/>
  <c r="Q160"/>
  <c r="Q156"/>
  <c r="Q152"/>
  <c r="Q148"/>
  <c r="Q144"/>
  <c r="Q140"/>
  <c r="Q136"/>
  <c r="Q132"/>
  <c r="Q128"/>
  <c r="Q124"/>
  <c r="Q120"/>
  <c r="Q116"/>
  <c r="Q112"/>
  <c r="Q108"/>
  <c r="Q104"/>
  <c r="Q100"/>
  <c r="Q96"/>
  <c r="Q92"/>
  <c r="Q88"/>
  <c r="Q84"/>
  <c r="Q80"/>
  <c r="Q76"/>
  <c r="Q72"/>
  <c r="Q68"/>
  <c r="Q64"/>
  <c r="Q60"/>
  <c r="Q56"/>
  <c r="Q52"/>
  <c r="Q48"/>
  <c r="Q44"/>
  <c r="Q40"/>
  <c r="Q36"/>
  <c r="Q32"/>
  <c r="Q28"/>
  <c r="Q24"/>
  <c r="Q20"/>
  <c r="Q16"/>
  <c r="Q12"/>
  <c r="Q8"/>
  <c r="Q4"/>
  <c r="U205" l="1"/>
</calcChain>
</file>

<file path=xl/sharedStrings.xml><?xml version="1.0" encoding="utf-8"?>
<sst xmlns="http://schemas.openxmlformats.org/spreadsheetml/2006/main" count="23" uniqueCount="16">
  <si>
    <t>p</t>
  </si>
  <si>
    <t>xhat</t>
  </si>
  <si>
    <t>ihat</t>
  </si>
  <si>
    <t>ghat</t>
  </si>
  <si>
    <t>bhat</t>
  </si>
  <si>
    <t>x</t>
  </si>
  <si>
    <t>i</t>
  </si>
  <si>
    <t>g</t>
  </si>
  <si>
    <t>b</t>
  </si>
  <si>
    <t>xbar</t>
  </si>
  <si>
    <t>ibar</t>
  </si>
  <si>
    <t>gbar</t>
  </si>
  <si>
    <t>bbar</t>
  </si>
  <si>
    <t>pbar</t>
  </si>
  <si>
    <t>phat</t>
  </si>
  <si>
    <t>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</si>
</sst>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workbookViewId="0">
      <selection activeCell="F3" sqref="F3"/>
    </sheetView>
  </sheetViews>
  <sheetFormatPr defaultRowHeight="15"/>
  <sheetData>
    <row r="1" spans="1:5">
      <c r="A1" t="s">
        <v>5</v>
      </c>
      <c r="B1" t="s">
        <v>6</v>
      </c>
      <c r="C1" t="s">
        <v>0</v>
      </c>
      <c r="D1" t="s">
        <v>7</v>
      </c>
      <c r="E1" t="s">
        <v>8</v>
      </c>
    </row>
    <row r="2" spans="1:5">
      <c r="A2">
        <v>0.70960253541635154</v>
      </c>
      <c r="B2">
        <v>1.063999999999993</v>
      </c>
      <c r="C2">
        <v>1.5971019090837202E-2</v>
      </c>
      <c r="D2">
        <v>0.167043</v>
      </c>
      <c r="E2">
        <v>1.8073134328358215E-3</v>
      </c>
    </row>
    <row r="3" spans="1:5">
      <c r="A3">
        <v>1.3371856663229948</v>
      </c>
      <c r="B3">
        <v>1.6039999999999992</v>
      </c>
      <c r="C3">
        <v>-0.11556086582235692</v>
      </c>
      <c r="D3">
        <v>0.167043</v>
      </c>
      <c r="E3">
        <v>1.8073134328358215E-3</v>
      </c>
    </row>
    <row r="4" spans="1:5">
      <c r="A4">
        <v>-0.34941876931679872</v>
      </c>
      <c r="B4">
        <v>0.81400000000000716</v>
      </c>
      <c r="C4">
        <v>-0.22987636420279201</v>
      </c>
      <c r="D4">
        <v>0.34268300000000002</v>
      </c>
      <c r="E4">
        <v>3.007313432835822E-3</v>
      </c>
    </row>
    <row r="5" spans="1:5">
      <c r="A5">
        <v>-1.3414584676193613</v>
      </c>
      <c r="B5">
        <v>0.76400000000001</v>
      </c>
      <c r="C5">
        <v>-0.11647361939872225</v>
      </c>
      <c r="D5">
        <v>1.9514999999999998E-2</v>
      </c>
      <c r="E5">
        <v>4.038313432835821E-3</v>
      </c>
    </row>
    <row r="6" spans="1:5">
      <c r="A6">
        <v>-1.0385487950453154</v>
      </c>
      <c r="B6">
        <v>0.51399999999999579</v>
      </c>
      <c r="C6">
        <v>-0.23036134953148901</v>
      </c>
      <c r="D6">
        <v>-0.21773800000000001</v>
      </c>
      <c r="E6">
        <v>2.7933134328358214E-3</v>
      </c>
    </row>
    <row r="7" spans="1:5">
      <c r="A7">
        <v>-2.0947884368765983</v>
      </c>
      <c r="B7">
        <v>0.87399999999999523</v>
      </c>
      <c r="C7">
        <v>1.1777685151553086E-2</v>
      </c>
      <c r="D7">
        <v>0.116344</v>
      </c>
      <c r="E7">
        <v>3.8243134328358221E-3</v>
      </c>
    </row>
    <row r="8" spans="1:5">
      <c r="A8">
        <v>-3.065014793644238</v>
      </c>
      <c r="B8">
        <v>0.97400000000000375</v>
      </c>
      <c r="C8">
        <v>-0.55379851026783966</v>
      </c>
      <c r="D8">
        <v>4.0619999999999996E-3</v>
      </c>
      <c r="E8">
        <v>1.2963134328358213E-3</v>
      </c>
    </row>
    <row r="9" spans="1:5">
      <c r="A9">
        <v>-0.97183410622602651</v>
      </c>
      <c r="B9">
        <v>0.54400000000001114</v>
      </c>
      <c r="C9">
        <v>-0.71627568050085044</v>
      </c>
      <c r="D9">
        <v>2.4551999999999997E-2</v>
      </c>
      <c r="E9">
        <v>6.848313432835821E-3</v>
      </c>
    </row>
    <row r="10" spans="1:5">
      <c r="A10">
        <v>4.7836469830385511</v>
      </c>
      <c r="B10">
        <v>0.65399999999999636</v>
      </c>
      <c r="C10">
        <v>-0.92943129542750269</v>
      </c>
      <c r="D10">
        <v>0.15599199999999999</v>
      </c>
      <c r="E10">
        <v>8.371313432835821E-3</v>
      </c>
    </row>
    <row r="11" spans="1:5">
      <c r="A11">
        <v>4.2645708598489591</v>
      </c>
      <c r="B11">
        <v>0.20399999999999352</v>
      </c>
      <c r="C11">
        <v>-0.11556086582235692</v>
      </c>
      <c r="D11">
        <v>1.6120000000000002E-2</v>
      </c>
      <c r="E11">
        <v>1.0403313432835822E-2</v>
      </c>
    </row>
    <row r="12" spans="1:5">
      <c r="A12">
        <v>0.15981991285012498</v>
      </c>
      <c r="B12">
        <v>0.30399999999998784</v>
      </c>
      <c r="C12">
        <v>0.14328866686699671</v>
      </c>
      <c r="D12">
        <v>-0.173152</v>
      </c>
      <c r="E12">
        <v>1.0923134328358211E-3</v>
      </c>
    </row>
    <row r="13" spans="1:5">
      <c r="A13">
        <v>7.2196572215390091</v>
      </c>
      <c r="B13">
        <v>0.54400000000001114</v>
      </c>
      <c r="C13">
        <v>0.25349885675161532</v>
      </c>
      <c r="D13">
        <v>0.82504199999999994</v>
      </c>
      <c r="E13">
        <v>-1.5726865671641787E-3</v>
      </c>
    </row>
    <row r="14" spans="1:5">
      <c r="A14">
        <v>-2.9143763531275795</v>
      </c>
      <c r="B14">
        <v>0.15400000000001057</v>
      </c>
      <c r="C14">
        <v>-0.29563957943569774</v>
      </c>
      <c r="D14">
        <v>-1.1775059999999999</v>
      </c>
      <c r="E14">
        <v>-2.7496865671641788E-3</v>
      </c>
    </row>
    <row r="15" spans="1:5">
      <c r="A15">
        <v>-1.8566551733998011</v>
      </c>
      <c r="B15">
        <v>0.47399999999998954</v>
      </c>
      <c r="C15">
        <v>1.1089710101472465</v>
      </c>
      <c r="D15">
        <v>0.176284</v>
      </c>
      <c r="E15">
        <v>2.6683134328358213E-3</v>
      </c>
    </row>
    <row r="16" spans="1:5">
      <c r="A16">
        <v>-3.8632653359515956</v>
      </c>
      <c r="B16">
        <v>-0.38599999999999568</v>
      </c>
      <c r="C16">
        <v>0.1143841913356306</v>
      </c>
      <c r="D16">
        <v>0.169378</v>
      </c>
      <c r="E16">
        <v>-1.1449686567164179E-2</v>
      </c>
    </row>
    <row r="17" spans="1:5">
      <c r="A17">
        <v>-1.0151113392609403</v>
      </c>
      <c r="B17">
        <v>-0.67599999999998772</v>
      </c>
      <c r="C17">
        <v>0.48826144825607132</v>
      </c>
      <c r="D17">
        <v>0.108059</v>
      </c>
      <c r="E17">
        <v>-1.5746865671641785E-3</v>
      </c>
    </row>
    <row r="18" spans="1:5">
      <c r="A18">
        <v>-1.2543675270700732</v>
      </c>
      <c r="B18">
        <v>-0.70600000000000307</v>
      </c>
      <c r="C18">
        <v>-0.61058744514554475</v>
      </c>
      <c r="D18">
        <v>-0.42339599999999999</v>
      </c>
      <c r="E18">
        <v>-5.3836865671641788E-3</v>
      </c>
    </row>
    <row r="19" spans="1:5">
      <c r="A19">
        <v>-2.0597620576485838</v>
      </c>
      <c r="B19">
        <v>-0.67599999999998772</v>
      </c>
      <c r="C19">
        <v>-0.10941255485445522</v>
      </c>
      <c r="D19">
        <v>0.27932400000000002</v>
      </c>
      <c r="E19">
        <v>5.536313432835822E-3</v>
      </c>
    </row>
    <row r="20" spans="1:5">
      <c r="A20">
        <v>-1.6679492963827443</v>
      </c>
      <c r="B20">
        <v>-0.69600000000001216</v>
      </c>
      <c r="C20">
        <v>-0.36</v>
      </c>
      <c r="D20">
        <v>5.7284000000000002E-2</v>
      </c>
      <c r="E20">
        <v>4.5631343283582173E-4</v>
      </c>
    </row>
    <row r="21" spans="1:5">
      <c r="A21">
        <v>-2.1943876116716581</v>
      </c>
      <c r="B21">
        <v>-0.97599999999999909</v>
      </c>
      <c r="C21">
        <v>-0.61058744514554475</v>
      </c>
      <c r="D21">
        <v>-8.0487000000000003E-2</v>
      </c>
      <c r="E21">
        <v>2.8963134328358221E-3</v>
      </c>
    </row>
    <row r="22" spans="1:5">
      <c r="A22">
        <v>5.0255014887011669</v>
      </c>
      <c r="B22">
        <v>-0.84599999999998943</v>
      </c>
      <c r="C22">
        <v>0.35875309425211144</v>
      </c>
      <c r="D22">
        <v>2.6983E-2</v>
      </c>
      <c r="E22">
        <v>5.3363134328358215E-3</v>
      </c>
    </row>
    <row r="23" spans="1:5">
      <c r="A23">
        <v>4.850902973370367</v>
      </c>
      <c r="B23">
        <v>-0.76600000000000534</v>
      </c>
      <c r="C23">
        <v>0.58523055977742133</v>
      </c>
      <c r="D23">
        <v>0.33337600000000001</v>
      </c>
      <c r="E23">
        <v>-4.4216865671641787E-3</v>
      </c>
    </row>
    <row r="24" spans="1:5">
      <c r="A24">
        <v>0.61243537903752099</v>
      </c>
      <c r="B24">
        <v>-0.71600000000000819</v>
      </c>
      <c r="C24">
        <v>1.0489053880449677</v>
      </c>
      <c r="D24">
        <v>-0.45412799999999998</v>
      </c>
      <c r="E24">
        <v>-3.626686567164179E-3</v>
      </c>
    </row>
    <row r="25" spans="1:5">
      <c r="A25">
        <v>7.2836905539986674</v>
      </c>
      <c r="B25">
        <v>-0.5660000000000025</v>
      </c>
      <c r="C25">
        <v>0.44273055053750043</v>
      </c>
      <c r="D25">
        <v>1.085542</v>
      </c>
      <c r="E25">
        <v>-8.384686567164179E-3</v>
      </c>
    </row>
    <row r="26" spans="1:5">
      <c r="A26">
        <v>-4.4219936814051692</v>
      </c>
      <c r="B26">
        <v>-1.5560000000000116</v>
      </c>
      <c r="C26">
        <v>-0.7681329828252933</v>
      </c>
      <c r="D26">
        <v>-1.4746620000000001</v>
      </c>
      <c r="E26">
        <v>-2.4406865671641785E-3</v>
      </c>
    </row>
    <row r="27" spans="1:5">
      <c r="A27">
        <v>-1.8536324100430761</v>
      </c>
      <c r="B27">
        <v>-1.5560000000000116</v>
      </c>
      <c r="C27">
        <v>0.27415583200470139</v>
      </c>
      <c r="D27">
        <v>0.25379800000000002</v>
      </c>
      <c r="E27">
        <v>9.5523134328358208E-3</v>
      </c>
    </row>
    <row r="28" spans="1:5">
      <c r="A28">
        <v>-3.4241583911537958</v>
      </c>
      <c r="B28">
        <v>-1.5160000000000053</v>
      </c>
      <c r="C28">
        <v>-0.87305378874531014</v>
      </c>
      <c r="D28">
        <v>0.17235700000000001</v>
      </c>
      <c r="E28">
        <v>-9.8368656716417858E-4</v>
      </c>
    </row>
    <row r="29" spans="1:5">
      <c r="A29">
        <v>-0.8140771776390352</v>
      </c>
      <c r="B29">
        <v>-1.5260000000000105</v>
      </c>
      <c r="C29">
        <v>0.10789006949810032</v>
      </c>
      <c r="D29">
        <v>0.29380800000000001</v>
      </c>
      <c r="E29">
        <v>1.0377313432835822E-2</v>
      </c>
    </row>
    <row r="30" spans="1:5">
      <c r="A30">
        <v>-2.3048988677567195</v>
      </c>
      <c r="B30">
        <v>-1.5960000000000036</v>
      </c>
      <c r="C30">
        <v>0.83743984292526308</v>
      </c>
      <c r="D30">
        <v>-0.46883499999999995</v>
      </c>
      <c r="E30">
        <v>4.5931343283582126E-4</v>
      </c>
    </row>
    <row r="31" spans="1:5">
      <c r="A31">
        <v>-1.4291852508375626</v>
      </c>
      <c r="B31">
        <v>-1.9260000000000019</v>
      </c>
      <c r="C31">
        <v>-0.36</v>
      </c>
      <c r="D31">
        <v>0.98358099999999993</v>
      </c>
      <c r="E31">
        <v>-6.9426865671641785E-3</v>
      </c>
    </row>
    <row r="32" spans="1:5">
      <c r="A32">
        <v>-2.4570459865937266</v>
      </c>
      <c r="B32">
        <v>-1.7860000000000014</v>
      </c>
      <c r="C32">
        <v>-1.8373228827468169E-2</v>
      </c>
      <c r="D32">
        <v>-0.684782</v>
      </c>
      <c r="E32">
        <v>4.9283134328358211E-3</v>
      </c>
    </row>
    <row r="33" spans="1:5">
      <c r="A33">
        <v>-1.3446944263494061</v>
      </c>
      <c r="B33">
        <v>-2.0459999999999923</v>
      </c>
      <c r="C33">
        <v>-0.25625786398201866</v>
      </c>
      <c r="D33">
        <v>-0.344302</v>
      </c>
      <c r="E33">
        <v>1.4093134328358216E-3</v>
      </c>
    </row>
    <row r="34" spans="1:5">
      <c r="A34">
        <v>4.9567419647587343</v>
      </c>
      <c r="B34">
        <v>-2.0259999999999962</v>
      </c>
      <c r="C34">
        <v>0.87658281161791451</v>
      </c>
      <c r="D34">
        <v>0.31281100000000001</v>
      </c>
      <c r="E34">
        <v>3.6883134328358214E-3</v>
      </c>
    </row>
    <row r="35" spans="1:5">
      <c r="A35">
        <v>5.1268806646620959</v>
      </c>
      <c r="B35">
        <v>-1.9959999999999951</v>
      </c>
      <c r="C35">
        <v>3.4247426034510808E-2</v>
      </c>
      <c r="D35">
        <v>-1.7135999999999998E-2</v>
      </c>
      <c r="E35">
        <v>-7.737686567164179E-3</v>
      </c>
    </row>
    <row r="36" spans="1:5">
      <c r="A36">
        <v>1.0833993593507785</v>
      </c>
      <c r="B36">
        <v>-2.0960000000000178</v>
      </c>
      <c r="C36">
        <v>-8.3495421591490371E-2</v>
      </c>
      <c r="D36">
        <v>-0.16706299999999999</v>
      </c>
      <c r="E36">
        <v>1.6313432835821443E-5</v>
      </c>
    </row>
    <row r="37" spans="1:5">
      <c r="A37">
        <v>7.3946253370666284</v>
      </c>
      <c r="B37">
        <v>-2.0559999999999974</v>
      </c>
      <c r="C37">
        <v>0.13289748963783354</v>
      </c>
      <c r="D37">
        <v>1.021806</v>
      </c>
      <c r="E37">
        <v>1.1103134328358209E-3</v>
      </c>
    </row>
    <row r="38" spans="1:5">
      <c r="A38">
        <v>-3.7957839047859778</v>
      </c>
      <c r="B38">
        <v>-2.1360000000000099</v>
      </c>
      <c r="C38">
        <v>0.47525831221518133</v>
      </c>
      <c r="D38">
        <v>-1.072916</v>
      </c>
      <c r="E38">
        <v>-1.1356865671641788E-3</v>
      </c>
    </row>
    <row r="39" spans="1:5">
      <c r="A39">
        <v>-2.8014057398853112</v>
      </c>
      <c r="B39">
        <v>-2.1260000000000048</v>
      </c>
      <c r="C39">
        <v>1.5293949359962471</v>
      </c>
      <c r="D39">
        <v>-2.2248E-2</v>
      </c>
      <c r="E39">
        <v>-4.6406865671641782E-3</v>
      </c>
    </row>
    <row r="40" spans="1:5">
      <c r="A40">
        <v>-4.2981687458060094</v>
      </c>
      <c r="B40">
        <v>-2.0759999999999934</v>
      </c>
      <c r="C40">
        <v>0.22930996983459495</v>
      </c>
      <c r="D40">
        <v>-5.2683000000000001E-2</v>
      </c>
      <c r="E40">
        <v>-1.5260686567164179E-2</v>
      </c>
    </row>
    <row r="41" spans="1:5">
      <c r="A41">
        <v>-0.74503469775281417</v>
      </c>
      <c r="B41">
        <v>-2.1160000000000139</v>
      </c>
      <c r="C41">
        <v>0.28147479762501904</v>
      </c>
      <c r="D41">
        <v>0.12267800000000001</v>
      </c>
      <c r="E41">
        <v>-2.3376865671641787E-3</v>
      </c>
    </row>
    <row r="42" spans="1:5">
      <c r="A42">
        <v>-1.8508468988120939</v>
      </c>
      <c r="B42">
        <v>-2.0160000000000053</v>
      </c>
      <c r="C42">
        <v>-9.6239175189655968E-2</v>
      </c>
      <c r="D42">
        <v>-0.117016</v>
      </c>
      <c r="E42">
        <v>-2.9356865671641788E-3</v>
      </c>
    </row>
    <row r="43" spans="1:5">
      <c r="A43">
        <v>-0.18196641906612854</v>
      </c>
      <c r="B43">
        <v>-1.9759999999999991</v>
      </c>
      <c r="C43">
        <v>-9.6933043165976174E-2</v>
      </c>
      <c r="D43">
        <v>0.31428600000000001</v>
      </c>
      <c r="E43">
        <v>7.6631343283582124E-4</v>
      </c>
    </row>
    <row r="44" spans="1:5">
      <c r="A44">
        <v>-1.1810527964294835</v>
      </c>
      <c r="B44">
        <v>-1.7960000000000065</v>
      </c>
      <c r="C44">
        <v>-0.30470555568266688</v>
      </c>
      <c r="D44">
        <v>-0.108337</v>
      </c>
      <c r="E44">
        <v>6.9931343283582102E-4</v>
      </c>
    </row>
    <row r="45" spans="1:5">
      <c r="A45">
        <v>-1.9818411588644693</v>
      </c>
      <c r="B45">
        <v>-0.80599999999999739</v>
      </c>
      <c r="C45">
        <v>-1.0951444440384823</v>
      </c>
      <c r="D45">
        <v>-0.219919</v>
      </c>
      <c r="E45">
        <v>2.7043134328358209E-3</v>
      </c>
    </row>
    <row r="46" spans="1:5">
      <c r="A46">
        <v>4.8369195843055479</v>
      </c>
      <c r="B46">
        <v>-1.1460000000000008</v>
      </c>
      <c r="C46">
        <v>-0.31824344013373163</v>
      </c>
      <c r="D46">
        <v>0.70579899999999995</v>
      </c>
      <c r="E46">
        <v>1.0537313432835821E-2</v>
      </c>
    </row>
    <row r="47" spans="1:5">
      <c r="A47">
        <v>4.4050827371649888</v>
      </c>
      <c r="B47">
        <v>-1.7060000000000173</v>
      </c>
      <c r="C47">
        <v>-4.0444326888562032E-2</v>
      </c>
      <c r="D47">
        <v>-0.41471699999999995</v>
      </c>
      <c r="E47">
        <v>2.6983134328358218E-3</v>
      </c>
    </row>
    <row r="48" spans="1:5">
      <c r="A48">
        <v>-1.8005343748608311</v>
      </c>
      <c r="B48">
        <v>-1.6659999999999968</v>
      </c>
      <c r="C48">
        <v>-4.1462233256556957E-2</v>
      </c>
      <c r="D48">
        <v>-0.130579</v>
      </c>
      <c r="E48">
        <v>1.3163134328358214E-3</v>
      </c>
    </row>
    <row r="49" spans="1:5">
      <c r="A49">
        <v>7.95106460005087</v>
      </c>
      <c r="B49">
        <v>-1.7060000000000173</v>
      </c>
      <c r="C49">
        <v>0.99963091515742819</v>
      </c>
      <c r="D49">
        <v>0.91481899999999994</v>
      </c>
      <c r="E49">
        <v>1.2323134328358215E-3</v>
      </c>
    </row>
    <row r="50" spans="1:5">
      <c r="A50">
        <v>-3.9093888469958102</v>
      </c>
      <c r="B50">
        <v>-1.6559999999999917</v>
      </c>
      <c r="C50">
        <v>-0.55115243395573243</v>
      </c>
      <c r="D50">
        <v>-1.1447959999999999</v>
      </c>
      <c r="E50">
        <v>-9.2706865671641787E-3</v>
      </c>
    </row>
    <row r="51" spans="1:5">
      <c r="A51">
        <v>-0.55299360189674474</v>
      </c>
      <c r="B51">
        <v>-1.4359999999999928</v>
      </c>
      <c r="C51">
        <v>3.5553949558280507E-2</v>
      </c>
      <c r="D51">
        <v>-3.1836999999999997E-2</v>
      </c>
      <c r="E51">
        <v>6.1473134328358207E-3</v>
      </c>
    </row>
    <row r="52" spans="1:5">
      <c r="A52">
        <v>-1.2102203722891289</v>
      </c>
      <c r="B52">
        <v>-1.3260000000000076</v>
      </c>
      <c r="C52">
        <v>0.69620480864239143</v>
      </c>
      <c r="D52">
        <v>0.12634899999999999</v>
      </c>
      <c r="E52">
        <v>1.9131343283582125E-4</v>
      </c>
    </row>
    <row r="53" spans="1:5">
      <c r="A53">
        <v>-2.5208676191309536</v>
      </c>
      <c r="B53">
        <v>-1.4060000000000059</v>
      </c>
      <c r="C53">
        <v>-0.26575563085668519</v>
      </c>
      <c r="D53">
        <v>0.209033</v>
      </c>
      <c r="E53">
        <v>-6.502686567164179E-3</v>
      </c>
    </row>
    <row r="54" spans="1:5">
      <c r="A54">
        <v>-1.7646428211859444</v>
      </c>
      <c r="B54">
        <v>-1.4060000000000059</v>
      </c>
      <c r="C54">
        <v>0.40412999999586618</v>
      </c>
      <c r="D54">
        <v>-0.210787</v>
      </c>
      <c r="E54">
        <v>3.0313134328358218E-3</v>
      </c>
    </row>
    <row r="55" spans="1:5">
      <c r="A55">
        <v>-1.3059162117023675</v>
      </c>
      <c r="B55">
        <v>-1.3760000000000048</v>
      </c>
      <c r="C55">
        <v>0.11961722634930483</v>
      </c>
      <c r="D55">
        <v>0.131076</v>
      </c>
      <c r="E55">
        <v>-3.7506865671641789E-3</v>
      </c>
    </row>
    <row r="56" spans="1:5">
      <c r="A56">
        <v>0.42909583721504418</v>
      </c>
      <c r="B56">
        <v>-1.3060000000000116</v>
      </c>
      <c r="C56">
        <v>-0.26700763195698995</v>
      </c>
      <c r="D56">
        <v>1.6363000000000003E-2</v>
      </c>
      <c r="E56">
        <v>-9.8768656716417911E-4</v>
      </c>
    </row>
    <row r="57" spans="1:5">
      <c r="A57">
        <v>-3.9189547926521442</v>
      </c>
      <c r="B57">
        <v>-0.63599999999999568</v>
      </c>
      <c r="C57">
        <v>-0.93260959439231483</v>
      </c>
      <c r="D57">
        <v>-2.6063999999999997E-2</v>
      </c>
      <c r="E57">
        <v>2.7973134328358219E-3</v>
      </c>
    </row>
    <row r="58" spans="1:5">
      <c r="A58">
        <v>2.4944414186562085</v>
      </c>
      <c r="B58">
        <v>-0.42600000000000193</v>
      </c>
      <c r="C58">
        <v>0.11961722634930483</v>
      </c>
      <c r="D58">
        <v>-3.1698999999999998E-2</v>
      </c>
      <c r="E58">
        <v>9.3733134328358222E-3</v>
      </c>
    </row>
    <row r="59" spans="1:5">
      <c r="A59">
        <v>3.7073210885235</v>
      </c>
      <c r="B59">
        <v>0.40399999999999636</v>
      </c>
      <c r="C59">
        <v>-0.17410165938404687</v>
      </c>
      <c r="D59">
        <v>0.11757000000000001</v>
      </c>
      <c r="E59">
        <v>-1.2266865671641787E-3</v>
      </c>
    </row>
    <row r="60" spans="1:5">
      <c r="A60">
        <v>-1.2452295645059053</v>
      </c>
      <c r="B60">
        <v>0.52400000000001512</v>
      </c>
      <c r="C60">
        <v>-0.25392733028248371</v>
      </c>
      <c r="D60">
        <v>-0.27580199999999999</v>
      </c>
      <c r="E60">
        <v>2.300313432835821E-3</v>
      </c>
    </row>
    <row r="61" spans="1:5">
      <c r="A61">
        <v>8.53537442994363</v>
      </c>
      <c r="B61">
        <v>0.15400000000001057</v>
      </c>
      <c r="C61">
        <v>1.5953145748723467</v>
      </c>
      <c r="D61">
        <v>0.99273299999999987</v>
      </c>
      <c r="E61">
        <v>3.0113134328358208E-3</v>
      </c>
    </row>
    <row r="62" spans="1:5">
      <c r="A62">
        <v>-3.6698127159775709</v>
      </c>
      <c r="B62">
        <v>-0.80599999999999739</v>
      </c>
      <c r="C62">
        <v>0.48115669042850173</v>
      </c>
      <c r="D62">
        <v>-0.83552900000000008</v>
      </c>
      <c r="E62">
        <v>-1.5566686567164178E-2</v>
      </c>
    </row>
    <row r="63" spans="1:5">
      <c r="A63">
        <v>1.0223249473123133</v>
      </c>
      <c r="B63">
        <v>-0.88600000000000989</v>
      </c>
      <c r="C63">
        <v>0.72940519898688139</v>
      </c>
      <c r="D63">
        <v>0.16478999999999999</v>
      </c>
      <c r="E63">
        <v>-4.5086865671641789E-3</v>
      </c>
    </row>
    <row r="64" spans="1:5">
      <c r="A64">
        <v>-1.212942136973993</v>
      </c>
      <c r="B64">
        <v>-0.69600000000001216</v>
      </c>
      <c r="C64">
        <v>0.46513955945664465</v>
      </c>
      <c r="D64">
        <v>-0.25523899999999999</v>
      </c>
      <c r="E64">
        <v>-7.0736865671641785E-3</v>
      </c>
    </row>
    <row r="65" spans="1:5">
      <c r="A65">
        <v>-1.9717093371074981</v>
      </c>
      <c r="B65">
        <v>-0.5660000000000025</v>
      </c>
      <c r="C65">
        <v>0.27012180767287874</v>
      </c>
      <c r="D65">
        <v>-0.14949599999999999</v>
      </c>
      <c r="E65">
        <v>-4.5126865671641786E-3</v>
      </c>
    </row>
    <row r="66" spans="1:5">
      <c r="A66">
        <v>-3.1129242492042408</v>
      </c>
      <c r="B66">
        <v>-0.36599999999999966</v>
      </c>
      <c r="C66">
        <v>0.2661761223976592</v>
      </c>
      <c r="D66">
        <v>-2.1524999999999999E-2</v>
      </c>
      <c r="E66">
        <v>-2.6416865671641788E-3</v>
      </c>
    </row>
    <row r="67" spans="1:5">
      <c r="A67">
        <v>-0.66650097074739278</v>
      </c>
      <c r="B67">
        <v>-9.6000000000017849E-2</v>
      </c>
      <c r="C67">
        <v>7.6001936407848247E-2</v>
      </c>
      <c r="D67">
        <v>0.39092800000000005</v>
      </c>
      <c r="E67">
        <v>-2.6806865671641787E-3</v>
      </c>
    </row>
    <row r="68" spans="1:5">
      <c r="A68">
        <v>-3.5607135262913374</v>
      </c>
      <c r="B68">
        <v>0.32399999999998386</v>
      </c>
      <c r="C68">
        <v>-0.44704844173372804</v>
      </c>
      <c r="D68">
        <v>-0.33423399999999998</v>
      </c>
      <c r="E68">
        <v>-8.5568656716417894E-4</v>
      </c>
    </row>
    <row r="69" spans="1:5">
      <c r="A69">
        <v>-1.3920419633378884</v>
      </c>
      <c r="B69">
        <v>0.26399999999999579</v>
      </c>
      <c r="C69">
        <v>-0.70895349467412017</v>
      </c>
      <c r="D69">
        <v>0.22928299999999999</v>
      </c>
      <c r="E69">
        <v>4.2993134328358218E-3</v>
      </c>
    </row>
    <row r="70" spans="1:5">
      <c r="A70">
        <v>2.4855483148981818</v>
      </c>
      <c r="B70">
        <v>2.2040000000000077</v>
      </c>
      <c r="C70">
        <v>-0.18537104206334887</v>
      </c>
      <c r="D70">
        <v>-6.1739999999999998E-3</v>
      </c>
      <c r="E70">
        <v>6.8443134328358222E-3</v>
      </c>
    </row>
    <row r="71" spans="1:5">
      <c r="A71">
        <v>4.3016360239593752</v>
      </c>
      <c r="B71">
        <v>1.7540000000000049</v>
      </c>
      <c r="C71">
        <v>-0.18567546326253093</v>
      </c>
      <c r="D71">
        <v>8.7589E-2</v>
      </c>
      <c r="E71">
        <v>1.535313432835821E-3</v>
      </c>
    </row>
    <row r="72" spans="1:5">
      <c r="A72">
        <v>-1.7748013921349752</v>
      </c>
      <c r="B72">
        <v>0.73400000000000887</v>
      </c>
      <c r="C72">
        <v>-0.18597882494639306</v>
      </c>
      <c r="D72">
        <v>-0.40169199999999999</v>
      </c>
      <c r="E72">
        <v>3.3293134328358214E-3</v>
      </c>
    </row>
    <row r="73" spans="1:5">
      <c r="A73">
        <v>11.800308857043845</v>
      </c>
      <c r="B73">
        <v>7.6440000000000055</v>
      </c>
      <c r="C73">
        <v>1.1437877364540543</v>
      </c>
      <c r="D73">
        <v>1.1547970000000001</v>
      </c>
      <c r="E73">
        <v>3.2273134328358218E-3</v>
      </c>
    </row>
    <row r="74" spans="1:5">
      <c r="A74">
        <v>-3.5506952316696214</v>
      </c>
      <c r="B74">
        <v>1.9039999999999964</v>
      </c>
      <c r="C74">
        <v>-0.18887173430423643</v>
      </c>
      <c r="D74">
        <v>-1.156231</v>
      </c>
      <c r="E74">
        <v>-1.0173686567164178E-2</v>
      </c>
    </row>
    <row r="75" spans="1:5">
      <c r="A75">
        <v>0.76216777147415371</v>
      </c>
      <c r="B75">
        <v>0.53399999999999181</v>
      </c>
      <c r="C75">
        <v>-0.27454556032506316</v>
      </c>
      <c r="D75">
        <v>0.39907700000000002</v>
      </c>
      <c r="E75">
        <v>3.0523134328358219E-3</v>
      </c>
    </row>
    <row r="76" spans="1:5">
      <c r="A76">
        <v>-2.6396080861867404</v>
      </c>
      <c r="B76">
        <v>-4.0060000000000002</v>
      </c>
      <c r="C76">
        <v>0.41793026327874772</v>
      </c>
      <c r="D76">
        <v>0.48313500000000004</v>
      </c>
      <c r="E76">
        <v>3.8103134328358219E-3</v>
      </c>
    </row>
    <row r="77" spans="1:5">
      <c r="A77">
        <v>-3.185562665640731</v>
      </c>
      <c r="B77">
        <v>-5.695999999999998</v>
      </c>
      <c r="C77">
        <v>-9.3978077701745932E-2</v>
      </c>
      <c r="D77">
        <v>-0.63130900000000001</v>
      </c>
      <c r="E77">
        <v>-3.2116865671641785E-3</v>
      </c>
    </row>
    <row r="78" spans="1:5">
      <c r="A78">
        <v>-1.7013606536412169</v>
      </c>
      <c r="B78">
        <v>-0.11600000000001387</v>
      </c>
      <c r="C78">
        <v>-0.36</v>
      </c>
      <c r="D78">
        <v>-0.11680600000000001</v>
      </c>
      <c r="E78">
        <v>1.8123134328358213E-3</v>
      </c>
    </row>
    <row r="79" spans="1:5">
      <c r="A79">
        <v>-2.2027368761905421</v>
      </c>
      <c r="B79">
        <v>-1.5999999999991132E-2</v>
      </c>
      <c r="C79">
        <v>-0.10672844207157495</v>
      </c>
      <c r="D79">
        <v>6.3945000000000002E-2</v>
      </c>
      <c r="E79">
        <v>4.3803134328358213E-3</v>
      </c>
    </row>
    <row r="80" spans="1:5">
      <c r="A80">
        <v>-2.0467287162895929</v>
      </c>
      <c r="B80">
        <v>-0.3960000000000008</v>
      </c>
      <c r="C80">
        <v>7.2692982775773074E-2</v>
      </c>
      <c r="D80">
        <v>8.1698999999999994E-2</v>
      </c>
      <c r="E80">
        <v>1.7553134328358215E-3</v>
      </c>
    </row>
    <row r="81" spans="1:5">
      <c r="A81">
        <v>-3.2754945142984866</v>
      </c>
      <c r="B81">
        <v>0.55400000000000205</v>
      </c>
      <c r="C81">
        <v>-0.44398824658328861</v>
      </c>
      <c r="D81">
        <v>-0.19528000000000001</v>
      </c>
      <c r="E81">
        <v>-1.2768656716417859E-4</v>
      </c>
    </row>
    <row r="82" spans="1:5">
      <c r="A82">
        <v>4.85072952945292</v>
      </c>
      <c r="B82">
        <v>1.0739999999999981</v>
      </c>
      <c r="C82">
        <v>0.32186160469014824</v>
      </c>
      <c r="D82">
        <v>0.38536800000000004</v>
      </c>
      <c r="E82">
        <v>4.9503134328358206E-3</v>
      </c>
    </row>
    <row r="83" spans="1:5">
      <c r="A83">
        <v>3.3234937705878735</v>
      </c>
      <c r="B83">
        <v>0.26399999999999579</v>
      </c>
      <c r="C83">
        <v>0.90756420842220054</v>
      </c>
      <c r="D83">
        <v>2.7592999999999999E-2</v>
      </c>
      <c r="E83">
        <v>-2.7936865671641786E-3</v>
      </c>
    </row>
    <row r="84" spans="1:5">
      <c r="A84">
        <v>0.91421951253498435</v>
      </c>
      <c r="B84">
        <v>0.63400000000000034</v>
      </c>
      <c r="C84">
        <v>1.7136996578423651</v>
      </c>
      <c r="D84">
        <v>-0.41310199999999997</v>
      </c>
      <c r="E84">
        <v>-9.2256865671641788E-3</v>
      </c>
    </row>
    <row r="85" spans="1:5">
      <c r="A85">
        <v>8.664041679489884</v>
      </c>
      <c r="B85">
        <v>0.94400000000000261</v>
      </c>
      <c r="C85">
        <v>1.2753500708239822</v>
      </c>
      <c r="D85">
        <v>1.0369059999999999</v>
      </c>
      <c r="E85">
        <v>-1.7361686567164178E-2</v>
      </c>
    </row>
    <row r="86" spans="1:5">
      <c r="A86">
        <v>-2.7828235619373487</v>
      </c>
      <c r="B86">
        <v>-0.24599999999999511</v>
      </c>
      <c r="C86">
        <v>0.12656390193366762</v>
      </c>
      <c r="D86">
        <v>-1.044524</v>
      </c>
      <c r="E86">
        <v>-1.3051686567164178E-2</v>
      </c>
    </row>
    <row r="87" spans="1:5">
      <c r="A87">
        <v>0.37863249190262138</v>
      </c>
      <c r="B87">
        <v>0.2739999999999867</v>
      </c>
      <c r="C87">
        <v>2.1810929283314233</v>
      </c>
      <c r="D87">
        <v>0.29702400000000001</v>
      </c>
      <c r="E87">
        <v>-1.6356865671641788E-3</v>
      </c>
    </row>
    <row r="88" spans="1:5">
      <c r="A88">
        <v>-1.4324521213779491</v>
      </c>
      <c r="B88">
        <v>1.3740000000000094</v>
      </c>
      <c r="C88">
        <v>0.65823839191892419</v>
      </c>
      <c r="D88">
        <v>-9.3552999999999997E-2</v>
      </c>
      <c r="E88">
        <v>-2.2251686567164176E-2</v>
      </c>
    </row>
    <row r="89" spans="1:5">
      <c r="A89">
        <v>-0.5281147574478382</v>
      </c>
      <c r="B89">
        <v>2.4240000000000066</v>
      </c>
      <c r="C89">
        <v>-0.12063528991225836</v>
      </c>
      <c r="D89">
        <v>8.3145999999999998E-2</v>
      </c>
      <c r="E89">
        <v>-7.0936865671641786E-3</v>
      </c>
    </row>
    <row r="90" spans="1:5">
      <c r="A90">
        <v>-2.8928887147656184</v>
      </c>
      <c r="B90">
        <v>2.5740000000000123</v>
      </c>
      <c r="C90">
        <v>-0.67564652057580743</v>
      </c>
      <c r="D90">
        <v>-0.39244299999999999</v>
      </c>
      <c r="E90">
        <v>6.2731343283582101E-4</v>
      </c>
    </row>
    <row r="91" spans="1:5">
      <c r="A91">
        <v>1.262547166098841</v>
      </c>
      <c r="B91">
        <v>4.1439999999999912</v>
      </c>
      <c r="C91">
        <v>-0.20749452381889155</v>
      </c>
      <c r="D91">
        <v>0.43227100000000002</v>
      </c>
      <c r="E91">
        <v>6.1093134328358209E-3</v>
      </c>
    </row>
    <row r="92" spans="1:5">
      <c r="A92">
        <v>-3.7923080957184396</v>
      </c>
      <c r="B92">
        <v>4.2740000000000009</v>
      </c>
      <c r="C92">
        <v>-1.7630702602179089</v>
      </c>
      <c r="D92">
        <v>-0.16747500000000001</v>
      </c>
      <c r="E92">
        <v>1.3613134328358213E-3</v>
      </c>
    </row>
    <row r="93" spans="1:5">
      <c r="A93">
        <v>-2.4076796049293563</v>
      </c>
      <c r="B93">
        <v>0.49399999999998556</v>
      </c>
      <c r="C93">
        <v>-2.2656686349821382</v>
      </c>
      <c r="D93">
        <v>0.37457600000000002</v>
      </c>
      <c r="E93">
        <v>1.6852313432835823E-2</v>
      </c>
    </row>
    <row r="94" spans="1:5">
      <c r="A94">
        <v>3.0592880068392816</v>
      </c>
      <c r="B94">
        <v>-0.48600000000001842</v>
      </c>
      <c r="C94">
        <v>-0.45004953332505393</v>
      </c>
      <c r="D94">
        <v>0.195687</v>
      </c>
      <c r="E94">
        <v>2.1814313432835825E-2</v>
      </c>
    </row>
    <row r="95" spans="1:5">
      <c r="A95">
        <v>2.7363928789174565</v>
      </c>
      <c r="B95">
        <v>-2.0859999999999985</v>
      </c>
      <c r="C95">
        <v>-1.2422588615179149</v>
      </c>
      <c r="D95">
        <v>-0.34030899999999997</v>
      </c>
      <c r="E95">
        <v>3.594313432835821E-3</v>
      </c>
    </row>
    <row r="96" spans="1:5">
      <c r="A96">
        <v>-0.82578523394433034</v>
      </c>
      <c r="B96">
        <v>-2.2960000000000065</v>
      </c>
      <c r="C96">
        <v>-0.20107159783404127</v>
      </c>
      <c r="D96">
        <v>4.5793E-2</v>
      </c>
      <c r="E96">
        <v>1.3026313432835822E-2</v>
      </c>
    </row>
    <row r="97" spans="1:5">
      <c r="A97">
        <v>5.8841073883717741</v>
      </c>
      <c r="B97">
        <v>-2.2360000000000042</v>
      </c>
      <c r="C97">
        <v>0.84639605074552848</v>
      </c>
      <c r="D97">
        <v>0.55357400000000001</v>
      </c>
      <c r="E97">
        <v>2.5263134328358215E-3</v>
      </c>
    </row>
    <row r="98" spans="1:5">
      <c r="A98">
        <v>-5.1530786830101647</v>
      </c>
      <c r="B98">
        <v>-2.9660000000000082</v>
      </c>
      <c r="C98">
        <v>0.36581414050683081</v>
      </c>
      <c r="D98">
        <v>-0.73687200000000008</v>
      </c>
      <c r="E98">
        <v>-8.0346865671641794E-3</v>
      </c>
    </row>
    <row r="99" spans="1:5">
      <c r="A99">
        <v>-2.3570795134043721</v>
      </c>
      <c r="B99">
        <v>-3.2459999999999951</v>
      </c>
      <c r="C99">
        <v>0.34953734482079868</v>
      </c>
      <c r="D99">
        <v>-0.165822</v>
      </c>
      <c r="E99">
        <v>-3.3136865671641786E-3</v>
      </c>
    </row>
    <row r="100" spans="1:5">
      <c r="A100">
        <v>0.26450443664863599</v>
      </c>
      <c r="B100">
        <v>-3.195999999999998</v>
      </c>
      <c r="C100">
        <v>0.73867068661513302</v>
      </c>
      <c r="D100">
        <v>0.24434399999999998</v>
      </c>
      <c r="E100">
        <v>-3.2336865671641788E-3</v>
      </c>
    </row>
    <row r="101" spans="1:5">
      <c r="A101">
        <v>-1.4761146037656658</v>
      </c>
      <c r="B101">
        <v>-3.215999999999994</v>
      </c>
      <c r="C101">
        <v>0.72673097317506519</v>
      </c>
      <c r="D101">
        <v>-9.6685000000000007E-2</v>
      </c>
      <c r="E101">
        <v>-7.2076865671641781E-3</v>
      </c>
    </row>
    <row r="102" spans="1:5">
      <c r="A102">
        <v>-2.4221930661670683</v>
      </c>
      <c r="B102">
        <v>-3.2060000000000031</v>
      </c>
      <c r="C102">
        <v>0.17896864327125372</v>
      </c>
      <c r="D102">
        <v>0.115539</v>
      </c>
      <c r="E102">
        <v>-7.168686567164179E-3</v>
      </c>
    </row>
    <row r="103" spans="1:5">
      <c r="A103">
        <v>-1.1468991920288829</v>
      </c>
      <c r="B103">
        <v>-3.1760000000000019</v>
      </c>
      <c r="C103">
        <v>0.17607933678625487</v>
      </c>
      <c r="D103">
        <v>0.28803700000000004</v>
      </c>
      <c r="E103">
        <v>-1.7696865671641788E-3</v>
      </c>
    </row>
    <row r="104" spans="1:5">
      <c r="A104">
        <v>-6.9369550047244104</v>
      </c>
      <c r="B104">
        <v>-3.186000000000007</v>
      </c>
      <c r="C104">
        <v>1.0732216240972252</v>
      </c>
      <c r="D104">
        <v>-0.19462399999999999</v>
      </c>
      <c r="E104">
        <v>-1.8186865671641788E-3</v>
      </c>
    </row>
    <row r="105" spans="1:5">
      <c r="A105">
        <v>-2.4694541745621592</v>
      </c>
      <c r="B105">
        <v>-3.195999999999998</v>
      </c>
      <c r="C105">
        <v>1.8748480116897226E-2</v>
      </c>
      <c r="D105">
        <v>-5.9191000000000001E-2</v>
      </c>
      <c r="E105">
        <v>-1.086568656716418E-2</v>
      </c>
    </row>
    <row r="106" spans="1:5">
      <c r="A106">
        <v>7.7281319338940193</v>
      </c>
      <c r="B106">
        <v>-3.1360000000000099</v>
      </c>
      <c r="C106">
        <v>0.97516117130900726</v>
      </c>
      <c r="D106">
        <v>7.980000000000001E-4</v>
      </c>
      <c r="E106">
        <v>-3.956865671641786E-4</v>
      </c>
    </row>
    <row r="107" spans="1:5">
      <c r="A107">
        <v>5.7072237076494332</v>
      </c>
      <c r="B107">
        <v>-3.166000000000011</v>
      </c>
      <c r="C107">
        <v>-0.36</v>
      </c>
      <c r="D107">
        <v>-0.13727400000000001</v>
      </c>
      <c r="E107">
        <v>-1.0033686567164178E-2</v>
      </c>
    </row>
    <row r="108" spans="1:5">
      <c r="A108">
        <v>0.42443560188598894</v>
      </c>
      <c r="B108">
        <v>-3.2060000000000031</v>
      </c>
      <c r="C108">
        <v>0.45523592729144668</v>
      </c>
      <c r="D108">
        <v>-3.6229999999999998E-2</v>
      </c>
      <c r="E108">
        <v>7.2273134328358218E-3</v>
      </c>
    </row>
    <row r="109" spans="1:5">
      <c r="A109">
        <v>11.330278795966066</v>
      </c>
      <c r="B109">
        <v>-2.8359999999999985</v>
      </c>
      <c r="C109">
        <v>1.311461660760354</v>
      </c>
      <c r="D109">
        <v>0.78887200000000002</v>
      </c>
      <c r="E109">
        <v>-1.0776865671641789E-3</v>
      </c>
    </row>
    <row r="110" spans="1:5">
      <c r="A110">
        <v>-1.2004014870029067</v>
      </c>
      <c r="B110">
        <v>-2.8659999999999997</v>
      </c>
      <c r="C110">
        <v>3.1965251564395336E-3</v>
      </c>
      <c r="D110">
        <v>-0.92953799999999998</v>
      </c>
      <c r="E110">
        <v>-9.789686567164179E-3</v>
      </c>
    </row>
    <row r="111" spans="1:5">
      <c r="A111">
        <v>-2.6235411026387681</v>
      </c>
      <c r="B111">
        <v>-2.5460000000000065</v>
      </c>
      <c r="C111">
        <v>0.14226122662913043</v>
      </c>
      <c r="D111">
        <v>0.15856400000000001</v>
      </c>
      <c r="E111">
        <v>3.1473134328358215E-3</v>
      </c>
    </row>
    <row r="112" spans="1:5">
      <c r="A112">
        <v>-3.1628234537552515</v>
      </c>
      <c r="B112">
        <v>-1.186000000000007</v>
      </c>
      <c r="C112">
        <v>0.48809687683824465</v>
      </c>
      <c r="D112">
        <v>0.16614000000000001</v>
      </c>
      <c r="E112">
        <v>1.614313432835821E-3</v>
      </c>
    </row>
    <row r="113" spans="1:5">
      <c r="A113">
        <v>-0.80563786017452799</v>
      </c>
      <c r="B113">
        <v>-0.89600000000001501</v>
      </c>
      <c r="C113">
        <v>-0.28054821312104095</v>
      </c>
      <c r="D113">
        <v>-6.8039000000000002E-2</v>
      </c>
      <c r="E113">
        <v>-1.9836865671641786E-3</v>
      </c>
    </row>
    <row r="114" spans="1:5">
      <c r="A114">
        <v>-4.5890383124476273</v>
      </c>
      <c r="B114">
        <v>-1.2060000000000031</v>
      </c>
      <c r="C114">
        <v>0.27335194397184936</v>
      </c>
      <c r="D114">
        <v>0.231102</v>
      </c>
      <c r="E114">
        <v>5.5673134328358218E-3</v>
      </c>
    </row>
    <row r="115" spans="1:5">
      <c r="A115">
        <v>-2.6954982972350052</v>
      </c>
      <c r="B115">
        <v>-0.80599999999999739</v>
      </c>
      <c r="C115">
        <v>0.26936583001187431</v>
      </c>
      <c r="D115">
        <v>-0.25624199999999997</v>
      </c>
      <c r="E115">
        <v>-1.04686567164179E-4</v>
      </c>
    </row>
    <row r="116" spans="1:5">
      <c r="A116">
        <v>0.37744597691582271</v>
      </c>
      <c r="B116">
        <v>6.3999999999992951E-2</v>
      </c>
      <c r="C116">
        <v>0.26542957705149506</v>
      </c>
      <c r="D116">
        <v>-0.14171500000000001</v>
      </c>
      <c r="E116">
        <v>-1.9468656716417881E-4</v>
      </c>
    </row>
    <row r="117" spans="1:5">
      <c r="A117">
        <v>-5.5071587649565004</v>
      </c>
      <c r="B117">
        <v>0.48399999999999466</v>
      </c>
      <c r="C117">
        <v>1.1578906016125816</v>
      </c>
      <c r="D117">
        <v>-9.5377000000000003E-2</v>
      </c>
      <c r="E117">
        <v>-2.8168656716417908E-4</v>
      </c>
    </row>
    <row r="118" spans="1:5">
      <c r="A118">
        <v>4.2738471346112306</v>
      </c>
      <c r="B118">
        <v>0.32399999999998386</v>
      </c>
      <c r="C118">
        <v>1.0027694580997664</v>
      </c>
      <c r="D118">
        <v>0.24918100000000001</v>
      </c>
      <c r="E118">
        <v>-9.330686567164178E-3</v>
      </c>
    </row>
    <row r="119" spans="1:5">
      <c r="A119">
        <v>3.847580479862998</v>
      </c>
      <c r="B119">
        <v>0.11399999999999011</v>
      </c>
      <c r="C119">
        <v>-0.29376543259779864</v>
      </c>
      <c r="D119">
        <v>-1.6118E-2</v>
      </c>
      <c r="E119">
        <v>-7.900686567164179E-3</v>
      </c>
    </row>
    <row r="120" spans="1:5">
      <c r="A120">
        <v>-1.2032401739260195</v>
      </c>
      <c r="B120">
        <v>0.30399999999998784</v>
      </c>
      <c r="C120">
        <v>0.58144924312251633</v>
      </c>
      <c r="D120">
        <v>-2.4109999999999999E-2</v>
      </c>
      <c r="E120">
        <v>3.9713134328358216E-3</v>
      </c>
    </row>
    <row r="121" spans="1:5">
      <c r="A121">
        <v>13.336743077035862</v>
      </c>
      <c r="B121">
        <v>0.80400000000000205</v>
      </c>
      <c r="C121">
        <v>1.3678646309992319</v>
      </c>
      <c r="D121">
        <v>0.81440599999999996</v>
      </c>
      <c r="E121">
        <v>-4.8766865671641783E-3</v>
      </c>
    </row>
    <row r="122" spans="1:5">
      <c r="A122">
        <v>-2.4261838616654217</v>
      </c>
      <c r="B122">
        <v>0.14400000000000546</v>
      </c>
      <c r="C122">
        <v>-0.36</v>
      </c>
      <c r="D122">
        <v>-0.94502600000000003</v>
      </c>
      <c r="E122">
        <v>-1.2835686567164179E-2</v>
      </c>
    </row>
    <row r="123" spans="1:5">
      <c r="A123">
        <v>-2.2843993900928865</v>
      </c>
      <c r="B123">
        <v>0.80400000000000205</v>
      </c>
      <c r="C123">
        <v>-0.36</v>
      </c>
      <c r="D123">
        <v>-0.104084</v>
      </c>
      <c r="E123">
        <v>4.3503134328358208E-3</v>
      </c>
    </row>
    <row r="124" spans="1:5">
      <c r="A124">
        <v>0.96004732620818345</v>
      </c>
      <c r="B124">
        <v>1.054000000000002</v>
      </c>
      <c r="C124">
        <v>-0.36</v>
      </c>
      <c r="D124">
        <v>0.174486</v>
      </c>
      <c r="E124">
        <v>4.2593134328358217E-3</v>
      </c>
    </row>
    <row r="125" spans="1:5">
      <c r="A125">
        <v>-1.3541990492949765</v>
      </c>
      <c r="B125">
        <v>1.1940000000000026</v>
      </c>
      <c r="C125">
        <v>-0.36</v>
      </c>
      <c r="D125">
        <v>0.174539</v>
      </c>
      <c r="E125">
        <v>4.1703134328358211E-3</v>
      </c>
    </row>
    <row r="126" spans="1:5">
      <c r="A126">
        <v>-4.7087585857436096</v>
      </c>
      <c r="B126">
        <v>1.5439999999999827</v>
      </c>
      <c r="C126">
        <v>-0.36</v>
      </c>
      <c r="D126">
        <v>-0.168295</v>
      </c>
      <c r="E126">
        <v>4.0833134328358209E-3</v>
      </c>
    </row>
    <row r="127" spans="1:5">
      <c r="A127">
        <v>-3.0607046107527793</v>
      </c>
      <c r="B127">
        <v>1.6873520000000042</v>
      </c>
      <c r="C127">
        <v>-0.36</v>
      </c>
      <c r="D127">
        <v>0.26016300000000003</v>
      </c>
      <c r="E127">
        <v>3.9973134328358216E-3</v>
      </c>
    </row>
    <row r="128" spans="1:5">
      <c r="A128">
        <v>-6.8014502686256009</v>
      </c>
      <c r="B128">
        <v>1.8354399999999913</v>
      </c>
      <c r="C128">
        <v>-0.36</v>
      </c>
      <c r="D128">
        <v>-0.453098</v>
      </c>
      <c r="E128">
        <v>3.9123134328358216E-3</v>
      </c>
    </row>
    <row r="129" spans="1:5">
      <c r="A129">
        <v>-1.7201334175411347</v>
      </c>
      <c r="B129">
        <v>2.1548640000000034</v>
      </c>
      <c r="C129">
        <v>-0.36</v>
      </c>
      <c r="D129">
        <v>-1.9618999999999998E-2</v>
      </c>
      <c r="E129">
        <v>3.8303134328358211E-3</v>
      </c>
    </row>
    <row r="130" spans="1:5">
      <c r="A130">
        <v>5.4107762837144122</v>
      </c>
      <c r="B130">
        <v>2.6097339999999889</v>
      </c>
      <c r="C130">
        <v>-0.36</v>
      </c>
      <c r="D130">
        <v>0.51655299999999993</v>
      </c>
      <c r="E130">
        <v>3.7483134328358206E-3</v>
      </c>
    </row>
    <row r="131" spans="1:5">
      <c r="A131">
        <v>3.5333276318095415</v>
      </c>
      <c r="B131">
        <v>2.4905109999999979</v>
      </c>
      <c r="C131">
        <v>-0.36</v>
      </c>
      <c r="D131">
        <v>-0.25858799999999998</v>
      </c>
      <c r="E131">
        <v>3.6693134328358214E-3</v>
      </c>
    </row>
    <row r="132" spans="1:5">
      <c r="A132">
        <v>1.9839599301063373</v>
      </c>
      <c r="B132">
        <v>2.3844399999999979</v>
      </c>
      <c r="C132">
        <v>-0.36</v>
      </c>
      <c r="D132">
        <v>-1.3498E-2</v>
      </c>
      <c r="E132">
        <v>4.8353134328358218E-3</v>
      </c>
    </row>
    <row r="133" spans="1:5">
      <c r="A133">
        <v>9.2154253767265146</v>
      </c>
      <c r="B133">
        <v>2.7470089999999914</v>
      </c>
      <c r="C133">
        <v>4.2300255311539514</v>
      </c>
      <c r="D133">
        <v>0.62329400000000001</v>
      </c>
      <c r="E133">
        <v>4.7343134328358214E-3</v>
      </c>
    </row>
    <row r="134" spans="1:5">
      <c r="A134">
        <v>-4.3031622248528407</v>
      </c>
      <c r="B134">
        <v>2.1943629999999956</v>
      </c>
      <c r="C134">
        <v>0.2101519765033858</v>
      </c>
      <c r="D134">
        <v>-0.86473100000000003</v>
      </c>
      <c r="E134">
        <v>-4.1263686567164178E-2</v>
      </c>
    </row>
    <row r="135" spans="1:5">
      <c r="A135">
        <v>1.4294548970448915</v>
      </c>
      <c r="B135">
        <v>1.8461510000000061</v>
      </c>
      <c r="C135">
        <v>-0.36</v>
      </c>
      <c r="D135">
        <v>0.14905599999999999</v>
      </c>
      <c r="E135">
        <v>-1.1616865671641788E-3</v>
      </c>
    </row>
    <row r="136" spans="1:5">
      <c r="A136">
        <v>-0.9329224209224094</v>
      </c>
      <c r="B136">
        <v>1.7102019999999953</v>
      </c>
      <c r="C136">
        <v>0.49351502291457494</v>
      </c>
      <c r="D136">
        <v>0.148926</v>
      </c>
      <c r="E136">
        <v>4.4453134328358221E-3</v>
      </c>
    </row>
    <row r="137" spans="1:5">
      <c r="A137">
        <v>-1.4905493046849756</v>
      </c>
      <c r="B137">
        <v>1.6226889999999941</v>
      </c>
      <c r="C137">
        <v>0.29693035975069593</v>
      </c>
      <c r="D137">
        <v>2.4254999999999999E-2</v>
      </c>
      <c r="E137">
        <v>-4.1816865671641789E-3</v>
      </c>
    </row>
    <row r="138" spans="1:5">
      <c r="A138">
        <v>-2.9242487539091968</v>
      </c>
      <c r="B138">
        <v>1.559229000000002</v>
      </c>
      <c r="C138">
        <v>0.29264293485256532</v>
      </c>
      <c r="D138">
        <v>4.5440000000000012E-3</v>
      </c>
      <c r="E138">
        <v>-2.3066865671641785E-3</v>
      </c>
    </row>
    <row r="139" spans="1:5">
      <c r="A139">
        <v>-3.8095256811099176</v>
      </c>
      <c r="B139">
        <v>1.4937939999999941</v>
      </c>
      <c r="C139">
        <v>-0.54848531968158609</v>
      </c>
      <c r="D139">
        <v>-1.0430999999999999E-2</v>
      </c>
      <c r="E139">
        <v>-2.3536865671641787E-3</v>
      </c>
    </row>
    <row r="140" spans="1:5">
      <c r="A140">
        <v>0.60988235650512479</v>
      </c>
      <c r="B140">
        <v>1.571550000000002</v>
      </c>
      <c r="C140">
        <v>-0.45437605264857039</v>
      </c>
      <c r="D140">
        <v>-0.41410599999999997</v>
      </c>
      <c r="E140">
        <v>5.9703134328358207E-3</v>
      </c>
    </row>
    <row r="141" spans="1:5">
      <c r="A141">
        <v>-4.8671539643680148</v>
      </c>
      <c r="B141">
        <v>1.6099300000000056</v>
      </c>
      <c r="C141">
        <v>-0.54042017008035315</v>
      </c>
      <c r="D141">
        <v>2.3667000000000001E-2</v>
      </c>
      <c r="E141">
        <v>4.9433134328358205E-3</v>
      </c>
    </row>
    <row r="142" spans="1:5">
      <c r="A142">
        <v>3.3053611263335085</v>
      </c>
      <c r="B142">
        <v>1.6261259999999993</v>
      </c>
      <c r="C142">
        <v>0.47066202311172789</v>
      </c>
      <c r="D142">
        <v>0.33096300000000001</v>
      </c>
      <c r="E142">
        <v>5.7193134328358212E-3</v>
      </c>
    </row>
    <row r="143" spans="1:5">
      <c r="A143">
        <v>3.0486636642574894</v>
      </c>
      <c r="B143">
        <v>1.5751400000000046</v>
      </c>
      <c r="C143">
        <v>1.4532273016203745E-2</v>
      </c>
      <c r="D143">
        <v>-4.2698E-2</v>
      </c>
      <c r="E143">
        <v>-4.4736865671641786E-3</v>
      </c>
    </row>
    <row r="144" spans="1:5">
      <c r="A144">
        <v>-2.8236884709857719</v>
      </c>
      <c r="B144">
        <v>1.378980999999996</v>
      </c>
      <c r="C144">
        <v>-0.17325858252052539</v>
      </c>
      <c r="D144">
        <v>-0.117063</v>
      </c>
      <c r="E144">
        <v>-1.1526865671641785E-3</v>
      </c>
    </row>
    <row r="145" spans="1:5">
      <c r="A145">
        <v>10.109118342514137</v>
      </c>
      <c r="B145">
        <v>1.4735299999999825</v>
      </c>
      <c r="C145">
        <v>-0.36</v>
      </c>
      <c r="D145">
        <v>0.55783699999999992</v>
      </c>
      <c r="E145">
        <v>6.6431343283582158E-4</v>
      </c>
    </row>
    <row r="146" spans="1:5">
      <c r="A146">
        <v>-2.1079543280608561</v>
      </c>
      <c r="B146">
        <v>1.0998100000000051</v>
      </c>
      <c r="C146">
        <v>-0.36</v>
      </c>
      <c r="D146">
        <v>-0.63756000000000002</v>
      </c>
      <c r="E146">
        <v>2.4723134328358213E-3</v>
      </c>
    </row>
    <row r="147" spans="1:5">
      <c r="A147">
        <v>0.97270710977613817</v>
      </c>
      <c r="B147">
        <v>0.86509800000000325</v>
      </c>
      <c r="C147">
        <v>1.0044614955081737</v>
      </c>
      <c r="D147">
        <v>0.12156700000000001</v>
      </c>
      <c r="E147">
        <v>2.4133134328358213E-3</v>
      </c>
    </row>
    <row r="148" spans="1:5">
      <c r="A148">
        <v>-3.6648932586829375</v>
      </c>
      <c r="B148">
        <v>0.81432400000001337</v>
      </c>
      <c r="C148">
        <v>0.63884299721724191</v>
      </c>
      <c r="D148">
        <v>0.33271200000000001</v>
      </c>
      <c r="E148">
        <v>-1.1288686567164179E-2</v>
      </c>
    </row>
    <row r="149" spans="1:5">
      <c r="A149">
        <v>-0.67896554644339346</v>
      </c>
      <c r="B149">
        <v>1.3340209999999928</v>
      </c>
      <c r="C149">
        <v>1.1524404689305316</v>
      </c>
      <c r="D149">
        <v>-0.18890399999999999</v>
      </c>
      <c r="E149">
        <v>-7.6896865671641787E-3</v>
      </c>
    </row>
    <row r="150" spans="1:5">
      <c r="A150">
        <v>-1.3806830967104275</v>
      </c>
      <c r="B150">
        <v>3.4700710000000043</v>
      </c>
      <c r="C150">
        <v>0.87238141529755653</v>
      </c>
      <c r="D150">
        <v>-2.7609999999999996E-3</v>
      </c>
      <c r="E150">
        <v>-1.2882686567164178E-2</v>
      </c>
    </row>
    <row r="151" spans="1:5">
      <c r="A151">
        <v>-0.46157033664833591</v>
      </c>
      <c r="B151">
        <v>3.5455089999999814</v>
      </c>
      <c r="C151">
        <v>-9.4438342302134104E-2</v>
      </c>
      <c r="D151">
        <v>1.0029999999999999E-2</v>
      </c>
      <c r="E151">
        <v>-1.0136686567164179E-2</v>
      </c>
    </row>
    <row r="152" spans="1:5">
      <c r="A152">
        <v>-0.94189447073414101</v>
      </c>
      <c r="B152">
        <v>2.6044200000000046</v>
      </c>
      <c r="C152">
        <v>-0.62556165769786587</v>
      </c>
      <c r="D152">
        <v>-0.26778199999999996</v>
      </c>
      <c r="E152">
        <v>-5.2368656716417911E-4</v>
      </c>
    </row>
    <row r="153" spans="1:5">
      <c r="A153">
        <v>-5.0188947432873618</v>
      </c>
      <c r="B153">
        <v>2.0280190000000005</v>
      </c>
      <c r="C153">
        <v>-1.1446984405781575</v>
      </c>
      <c r="D153">
        <v>-0.13514100000000001</v>
      </c>
      <c r="E153">
        <v>4.7343134328358214E-3</v>
      </c>
    </row>
    <row r="154" spans="1:5">
      <c r="A154">
        <v>2.7692410269276451</v>
      </c>
      <c r="B154">
        <v>1.7332029999999889</v>
      </c>
      <c r="C154">
        <v>-0.18959382414327008</v>
      </c>
      <c r="D154">
        <v>0.362983</v>
      </c>
      <c r="E154">
        <v>9.8723134328358216E-3</v>
      </c>
    </row>
    <row r="155" spans="1:5">
      <c r="A155">
        <v>3.4960612572289449</v>
      </c>
      <c r="B155">
        <v>1.7685109999999895</v>
      </c>
      <c r="C155">
        <v>-0.36</v>
      </c>
      <c r="D155">
        <v>-0.30462399999999995</v>
      </c>
      <c r="E155">
        <v>2.693134328358212E-4</v>
      </c>
    </row>
    <row r="156" spans="1:5">
      <c r="A156">
        <v>-2.1121768076015002</v>
      </c>
      <c r="B156">
        <v>1.7871140000000025</v>
      </c>
      <c r="C156">
        <v>0.25429226472142774</v>
      </c>
      <c r="D156">
        <v>0.193496</v>
      </c>
      <c r="E156">
        <v>3.6653134328358209E-3</v>
      </c>
    </row>
    <row r="157" spans="1:5">
      <c r="A157">
        <v>8.30543261457791</v>
      </c>
      <c r="B157">
        <v>1.9437369999999845</v>
      </c>
      <c r="C157">
        <v>-0.5293617082914045</v>
      </c>
      <c r="D157">
        <v>0.19312399999999999</v>
      </c>
      <c r="E157">
        <v>-2.5556865671641786E-3</v>
      </c>
    </row>
    <row r="158" spans="1:5">
      <c r="A158">
        <v>-2.8061830271168162</v>
      </c>
      <c r="B158">
        <v>1.9343869999999868</v>
      </c>
      <c r="C158">
        <v>0.25157348419200731</v>
      </c>
      <c r="D158">
        <v>-0.28742299999999998</v>
      </c>
      <c r="E158">
        <v>5.2043134328358213E-3</v>
      </c>
    </row>
    <row r="159" spans="1:5">
      <c r="A159">
        <v>1.0221042861760452</v>
      </c>
      <c r="B159">
        <v>1.5789749999999856</v>
      </c>
      <c r="C159">
        <v>-1.5627737992702451E-2</v>
      </c>
      <c r="D159">
        <v>0.26817100000000005</v>
      </c>
      <c r="E159">
        <v>-2.6806865671641787E-3</v>
      </c>
    </row>
    <row r="160" spans="1:5">
      <c r="A160">
        <v>-0.29436187089082466</v>
      </c>
      <c r="B160">
        <v>1.6530469999999866</v>
      </c>
      <c r="C160">
        <v>0.93474782211769225</v>
      </c>
      <c r="D160">
        <v>-0.19292700000000002</v>
      </c>
      <c r="E160">
        <v>-8.368656716417882E-5</v>
      </c>
    </row>
    <row r="161" spans="1:5">
      <c r="A161">
        <v>0.23485286782478454</v>
      </c>
      <c r="B161">
        <v>1.8413210000000078</v>
      </c>
      <c r="C161">
        <v>6.5264461981456079E-2</v>
      </c>
      <c r="D161">
        <v>-0.40946899999999997</v>
      </c>
      <c r="E161">
        <v>-9.6606865671641784E-3</v>
      </c>
    </row>
    <row r="162" spans="1:5">
      <c r="A162">
        <v>-2.0701487365807623</v>
      </c>
      <c r="B162">
        <v>1.5500729999999976</v>
      </c>
      <c r="C162">
        <v>-1.0381290771597169</v>
      </c>
      <c r="D162">
        <v>0.61296299999999992</v>
      </c>
      <c r="E162">
        <v>-1.0376865671641788E-3</v>
      </c>
    </row>
    <row r="163" spans="1:5">
      <c r="A163">
        <v>-0.24459652927217235</v>
      </c>
      <c r="B163">
        <v>1.3733730000000008</v>
      </c>
      <c r="C163">
        <v>-1.0507256234257807</v>
      </c>
      <c r="D163">
        <v>0.11387699999999999</v>
      </c>
      <c r="E163">
        <v>9.9263134328358218E-3</v>
      </c>
    </row>
    <row r="164" spans="1:5">
      <c r="A164">
        <v>-4.2573359352615086</v>
      </c>
      <c r="B164">
        <v>1.5113680000000045</v>
      </c>
      <c r="C164">
        <v>-1.6671033297129552</v>
      </c>
      <c r="D164">
        <v>-0.63881399999999999</v>
      </c>
      <c r="E164">
        <v>9.9823134328358206E-3</v>
      </c>
    </row>
    <row r="165" spans="1:5">
      <c r="A165">
        <v>-1.4571705895717884</v>
      </c>
      <c r="B165">
        <v>1.4082729999999941</v>
      </c>
      <c r="C165">
        <v>-2.1270750098877085</v>
      </c>
      <c r="D165">
        <v>0.119003</v>
      </c>
      <c r="E165">
        <v>1.607831343283582E-2</v>
      </c>
    </row>
    <row r="166" spans="1:5">
      <c r="A166">
        <v>3.5418394721285438</v>
      </c>
      <c r="B166">
        <v>1.6887249999999909</v>
      </c>
      <c r="C166">
        <v>-1.5334702048136646</v>
      </c>
      <c r="D166">
        <v>0.37946000000000002</v>
      </c>
      <c r="E166">
        <v>2.0610313432835821E-2</v>
      </c>
    </row>
    <row r="167" spans="1:5">
      <c r="A167">
        <v>2.3623848747887308</v>
      </c>
      <c r="B167">
        <v>1.4593539999999905</v>
      </c>
      <c r="C167">
        <v>-1.4465129869103817</v>
      </c>
      <c r="D167">
        <v>-0.46116099999999999</v>
      </c>
      <c r="E167">
        <v>1.4608313432835822E-2</v>
      </c>
    </row>
    <row r="168" spans="1:5">
      <c r="A168">
        <v>-1.801352396662935</v>
      </c>
      <c r="B168">
        <v>1.2679319999999876</v>
      </c>
      <c r="C168">
        <v>-8.3072872996532099E-2</v>
      </c>
      <c r="D168">
        <v>0.177289</v>
      </c>
      <c r="E168">
        <v>1.1697313432835822E-2</v>
      </c>
    </row>
    <row r="169" spans="1:5">
      <c r="A169">
        <v>8.1654965973376079</v>
      </c>
      <c r="B169">
        <v>1.1547079999999852</v>
      </c>
      <c r="C169">
        <v>-9.2195002718171382E-2</v>
      </c>
      <c r="D169">
        <v>0.51018299999999994</v>
      </c>
      <c r="E169">
        <v>-1.9726865671641789E-3</v>
      </c>
    </row>
    <row r="170" spans="1:5">
      <c r="A170">
        <v>-4.4566098493075685</v>
      </c>
      <c r="B170">
        <v>1.0115490000000023</v>
      </c>
      <c r="C170">
        <v>0.72890980768405755</v>
      </c>
      <c r="D170">
        <v>-0.28827899999999995</v>
      </c>
      <c r="E170">
        <v>-1.9176865671641785E-3</v>
      </c>
    </row>
    <row r="171" spans="1:5">
      <c r="A171">
        <v>0.44187888864864533</v>
      </c>
      <c r="B171">
        <v>1.0398569999999978</v>
      </c>
      <c r="C171">
        <v>-5.1409521510455969E-3</v>
      </c>
      <c r="D171">
        <v>-0.37558599999999998</v>
      </c>
      <c r="E171">
        <v>-1.0164686567164179E-2</v>
      </c>
    </row>
    <row r="172" spans="1:5">
      <c r="A172">
        <v>-1.7452132325269076</v>
      </c>
      <c r="B172">
        <v>0.68575900000000445</v>
      </c>
      <c r="C172">
        <v>-0.98804933324205335</v>
      </c>
      <c r="D172">
        <v>0.42949400000000004</v>
      </c>
      <c r="E172">
        <v>-2.8596865671641786E-3</v>
      </c>
    </row>
    <row r="173" spans="1:5">
      <c r="A173">
        <v>-1.1641819545563834</v>
      </c>
      <c r="B173">
        <v>0.613119999999995</v>
      </c>
      <c r="C173">
        <v>-1.351385634635744</v>
      </c>
      <c r="D173">
        <v>9.3040000000000015E-3</v>
      </c>
      <c r="E173">
        <v>6.9353134328358212E-3</v>
      </c>
    </row>
    <row r="174" spans="1:5">
      <c r="A174">
        <v>-1.3795473557798061</v>
      </c>
      <c r="B174">
        <v>0.64323800000001086</v>
      </c>
      <c r="C174">
        <v>-0.45213888493704302</v>
      </c>
      <c r="D174">
        <v>-0.25682699999999997</v>
      </c>
      <c r="E174">
        <v>1.0534313432835821E-2</v>
      </c>
    </row>
    <row r="175" spans="1:5">
      <c r="A175">
        <v>-1.3411377238740414</v>
      </c>
      <c r="B175">
        <v>0.71129700000000184</v>
      </c>
      <c r="C175">
        <v>-0.18417209854563821</v>
      </c>
      <c r="D175">
        <v>0.300126</v>
      </c>
      <c r="E175">
        <v>1.5073134328358216E-3</v>
      </c>
    </row>
    <row r="176" spans="1:5">
      <c r="A176">
        <v>0.61913578414832671</v>
      </c>
      <c r="B176">
        <v>0.29678399999998817</v>
      </c>
      <c r="C176">
        <v>-0.53582790145436177</v>
      </c>
      <c r="D176">
        <v>-0.48320199999999996</v>
      </c>
      <c r="E176">
        <v>-1.2056865671641786E-3</v>
      </c>
    </row>
    <row r="177" spans="1:5">
      <c r="A177">
        <v>-4.4959986491100352</v>
      </c>
      <c r="B177">
        <v>0.35011799999999482</v>
      </c>
      <c r="C177">
        <v>-0.82197217938503953</v>
      </c>
      <c r="D177">
        <v>7.7022999999999994E-2</v>
      </c>
      <c r="E177">
        <v>2.2773134328358214E-3</v>
      </c>
    </row>
    <row r="178" spans="1:5">
      <c r="A178">
        <v>2.2840706100639068</v>
      </c>
      <c r="B178">
        <v>0.29954899999999895</v>
      </c>
      <c r="C178">
        <v>-1.6479351051644504</v>
      </c>
      <c r="D178">
        <v>0.34928500000000001</v>
      </c>
      <c r="E178">
        <v>5.1063134328358205E-3</v>
      </c>
    </row>
    <row r="179" spans="1:5">
      <c r="A179">
        <v>1.6668886630683772</v>
      </c>
      <c r="B179">
        <v>0.38445600000001434</v>
      </c>
      <c r="C179">
        <v>-1.1906620231117278</v>
      </c>
      <c r="D179">
        <v>-0.33380699999999996</v>
      </c>
      <c r="E179">
        <v>1.333331343283582E-2</v>
      </c>
    </row>
    <row r="180" spans="1:5">
      <c r="A180">
        <v>0.20193777749501862</v>
      </c>
      <c r="B180">
        <v>0.34298599999999624</v>
      </c>
      <c r="C180">
        <v>0.19739114425721327</v>
      </c>
      <c r="D180">
        <v>-2.273E-2</v>
      </c>
      <c r="E180">
        <v>1.1624313432835822E-2</v>
      </c>
    </row>
    <row r="181" spans="1:5">
      <c r="A181">
        <v>8.0819980887346645</v>
      </c>
      <c r="B181">
        <v>0.50572699999999315</v>
      </c>
      <c r="C181">
        <v>0.83853532124691854</v>
      </c>
      <c r="D181">
        <v>0.66227399999999992</v>
      </c>
      <c r="E181">
        <v>-2.3286865671641789E-3</v>
      </c>
    </row>
    <row r="182" spans="1:5">
      <c r="A182">
        <v>-3.9601551642205521</v>
      </c>
      <c r="B182">
        <v>4.6692999999990548E-2</v>
      </c>
      <c r="C182">
        <v>0.91614862590146318</v>
      </c>
      <c r="D182">
        <v>-0.39146599999999998</v>
      </c>
      <c r="E182">
        <v>-8.8106865671641783E-3</v>
      </c>
    </row>
    <row r="183" spans="1:5">
      <c r="A183">
        <v>2.2413368706718728</v>
      </c>
      <c r="B183">
        <v>1.4976999999987584E-2</v>
      </c>
      <c r="C183">
        <v>0.80940996750534155</v>
      </c>
      <c r="D183">
        <v>-0.19500000000000001</v>
      </c>
      <c r="E183">
        <v>-9.6566865671641779E-3</v>
      </c>
    </row>
    <row r="184" spans="1:5">
      <c r="A184">
        <v>0.7424682352565668</v>
      </c>
      <c r="B184">
        <v>-9.571300000000349E-2</v>
      </c>
      <c r="C184">
        <v>-0.26934189843487799</v>
      </c>
      <c r="D184">
        <v>0.43235700000000005</v>
      </c>
      <c r="E184">
        <v>-8.658686567164179E-3</v>
      </c>
    </row>
    <row r="185" spans="1:5">
      <c r="A185">
        <v>-1.8196094114941701</v>
      </c>
      <c r="B185">
        <v>-6.9747000000006665E-2</v>
      </c>
      <c r="C185">
        <v>-0.89690295414323684</v>
      </c>
      <c r="D185">
        <v>-0.39788599999999996</v>
      </c>
      <c r="E185">
        <v>2.0613134328358214E-3</v>
      </c>
    </row>
    <row r="186" spans="1:5">
      <c r="A186">
        <v>-2.2232637449126287</v>
      </c>
      <c r="B186">
        <v>-2.2814999999994257E-2</v>
      </c>
      <c r="C186">
        <v>-0.17795609370571752</v>
      </c>
      <c r="D186">
        <v>-1.6719999999999999E-3</v>
      </c>
      <c r="E186">
        <v>8.2703134328358206E-3</v>
      </c>
    </row>
    <row r="187" spans="1:5">
      <c r="A187">
        <v>-0.99696781353918595</v>
      </c>
      <c r="B187">
        <v>-7.7720000000027767E-3</v>
      </c>
      <c r="C187">
        <v>-0.27736219676816687</v>
      </c>
      <c r="D187">
        <v>0.434697</v>
      </c>
      <c r="E187">
        <v>1.0153134328358213E-3</v>
      </c>
    </row>
    <row r="188" spans="1:5">
      <c r="A188">
        <v>0.50785059301881574</v>
      </c>
      <c r="B188">
        <v>-0.21138999999999442</v>
      </c>
      <c r="C188">
        <v>2.7972317061356611E-3</v>
      </c>
      <c r="D188">
        <v>-0.61639300000000008</v>
      </c>
      <c r="E188">
        <v>1.9453134328358216E-3</v>
      </c>
    </row>
    <row r="189" spans="1:5">
      <c r="A189">
        <v>-3.4526313982883892</v>
      </c>
      <c r="B189">
        <v>-0.28361399999998582</v>
      </c>
      <c r="C189">
        <v>-0.54123408865413636</v>
      </c>
      <c r="D189">
        <v>8.6970999999999993E-2</v>
      </c>
      <c r="E189">
        <v>-9.1968656716417876E-4</v>
      </c>
    </row>
    <row r="190" spans="1:5">
      <c r="A190">
        <v>1.0338343193815405</v>
      </c>
      <c r="B190">
        <v>-0.30976499999999874</v>
      </c>
      <c r="C190">
        <v>0.4448002706518176</v>
      </c>
      <c r="D190">
        <v>0.29240300000000002</v>
      </c>
      <c r="E190">
        <v>4.4583134328358212E-3</v>
      </c>
    </row>
    <row r="191" spans="1:5">
      <c r="A191">
        <v>1.8458089229860519</v>
      </c>
      <c r="B191">
        <v>-0.38879999999998915</v>
      </c>
      <c r="C191">
        <v>-8.9075797488687991E-3</v>
      </c>
      <c r="D191">
        <v>-0.22911300000000001</v>
      </c>
      <c r="E191">
        <v>-5.4636865671641791E-3</v>
      </c>
    </row>
    <row r="192" spans="1:5">
      <c r="A192">
        <v>-1.7052552244656169</v>
      </c>
      <c r="B192">
        <v>-0.41821300000000861</v>
      </c>
      <c r="C192">
        <v>-0.18084685762018238</v>
      </c>
      <c r="D192">
        <v>-9.9976999999999996E-2</v>
      </c>
      <c r="E192">
        <v>-1.7266865671641787E-3</v>
      </c>
    </row>
    <row r="193" spans="1:5">
      <c r="A193">
        <v>9.516623126906623</v>
      </c>
      <c r="B193">
        <v>-0.45873500000000433</v>
      </c>
      <c r="C193">
        <v>-0.36</v>
      </c>
      <c r="D193">
        <v>0.485931</v>
      </c>
      <c r="E193">
        <v>-5.5686567164178573E-5</v>
      </c>
    </row>
    <row r="194" spans="1:5">
      <c r="A194">
        <v>-3.7861066715100833</v>
      </c>
      <c r="B194">
        <v>-0.49562800000001062</v>
      </c>
      <c r="C194">
        <v>-0.6288502169303497</v>
      </c>
      <c r="D194">
        <v>7.8297000000000005E-2</v>
      </c>
      <c r="E194">
        <v>1.6873134328358212E-3</v>
      </c>
    </row>
    <row r="195" spans="1:5">
      <c r="A195">
        <v>2.0999902535137522</v>
      </c>
      <c r="B195">
        <v>-0.38440499999998679</v>
      </c>
      <c r="C195">
        <v>-0.53146360600088782</v>
      </c>
      <c r="D195">
        <v>-0.115325</v>
      </c>
      <c r="E195">
        <v>4.3283134328358213E-3</v>
      </c>
    </row>
    <row r="196" spans="1:5">
      <c r="A196">
        <v>-2.698345582227347</v>
      </c>
      <c r="B196">
        <v>-0.34327299999999639</v>
      </c>
      <c r="C196">
        <v>0.69674857563888837</v>
      </c>
      <c r="D196">
        <v>-0.129498</v>
      </c>
      <c r="E196">
        <v>3.3083134328358212E-3</v>
      </c>
    </row>
    <row r="197" spans="1:5">
      <c r="A197">
        <v>-4.1380144043080236</v>
      </c>
      <c r="B197">
        <v>-0.3616580000000198</v>
      </c>
      <c r="C197">
        <v>0.4293082215601588</v>
      </c>
      <c r="D197">
        <v>-0.213668</v>
      </c>
      <c r="E197">
        <v>-9.0206865671641785E-3</v>
      </c>
    </row>
    <row r="198" spans="1:5">
      <c r="A198">
        <v>-1.3185338368411692</v>
      </c>
      <c r="B198">
        <v>-0.52894699999998807</v>
      </c>
      <c r="C198">
        <v>-0.27179182299649851</v>
      </c>
      <c r="D198">
        <v>-0.120286</v>
      </c>
      <c r="E198">
        <v>-6.3916865671641791E-3</v>
      </c>
    </row>
    <row r="199" spans="1:5">
      <c r="A199">
        <v>-1.1224094665709856</v>
      </c>
      <c r="B199">
        <v>-0.54720500000000527</v>
      </c>
      <c r="C199">
        <v>0.24732166851744652</v>
      </c>
      <c r="D199">
        <v>0.32727700000000004</v>
      </c>
      <c r="E199">
        <v>5.7431343283582091E-4</v>
      </c>
    </row>
    <row r="200" spans="1:5">
      <c r="A200">
        <v>-2.2748862780693457</v>
      </c>
      <c r="B200">
        <v>-0.55139900000001774</v>
      </c>
      <c r="C200">
        <v>0.33072562342578082</v>
      </c>
      <c r="D200">
        <v>-0.33981399999999995</v>
      </c>
      <c r="E200">
        <v>-4.6606865671641792E-3</v>
      </c>
    </row>
    <row r="201" spans="1:5">
      <c r="A201">
        <v>-0.35384283563584518</v>
      </c>
      <c r="B201">
        <v>-0.55206100000000902</v>
      </c>
      <c r="C201">
        <v>-0.96312856427078286</v>
      </c>
      <c r="D201">
        <v>0.245897</v>
      </c>
      <c r="E201">
        <v>-5.5386865671641786E-3</v>
      </c>
    </row>
    <row r="202" spans="1:5">
      <c r="A202">
        <v>2.7578268290606047</v>
      </c>
      <c r="B202">
        <v>-0.51182400000000428</v>
      </c>
      <c r="C202">
        <v>-0.10560762177073768</v>
      </c>
      <c r="D202">
        <v>0.16583500000000001</v>
      </c>
      <c r="E202">
        <v>7.3563134328358207E-3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5"/>
  <sheetViews>
    <sheetView workbookViewId="0">
      <selection activeCell="M3" sqref="M3"/>
    </sheetView>
  </sheetViews>
  <sheetFormatPr defaultRowHeight="15"/>
  <cols>
    <col min="19" max="20" width="12" bestFit="1" customWidth="1"/>
    <col min="21" max="21" width="12.7109375" bestFit="1" customWidth="1"/>
    <col min="22" max="22" width="12" bestFit="1" customWidth="1"/>
    <col min="23" max="23" width="12.7109375" bestFit="1" customWidth="1"/>
  </cols>
  <sheetData>
    <row r="1" spans="1:23">
      <c r="A1" t="s">
        <v>9</v>
      </c>
      <c r="B1" t="s">
        <v>10</v>
      </c>
      <c r="C1" t="s">
        <v>11</v>
      </c>
      <c r="D1" t="s">
        <v>12</v>
      </c>
      <c r="E1" t="s">
        <v>13</v>
      </c>
      <c r="G1" t="s">
        <v>5</v>
      </c>
      <c r="H1" t="s">
        <v>6</v>
      </c>
      <c r="I1" t="s">
        <v>0</v>
      </c>
      <c r="J1" t="s">
        <v>7</v>
      </c>
      <c r="K1" t="s">
        <v>8</v>
      </c>
      <c r="N1" t="s">
        <v>0</v>
      </c>
      <c r="O1" t="s">
        <v>0</v>
      </c>
      <c r="Q1" t="s">
        <v>15</v>
      </c>
      <c r="S1" t="s">
        <v>1</v>
      </c>
      <c r="T1" t="s">
        <v>2</v>
      </c>
      <c r="U1" t="s">
        <v>14</v>
      </c>
      <c r="V1" t="s">
        <v>3</v>
      </c>
      <c r="W1" t="s">
        <v>4</v>
      </c>
    </row>
    <row r="2" spans="1:23">
      <c r="A2">
        <v>99.97</v>
      </c>
      <c r="B2">
        <v>106.426</v>
      </c>
      <c r="C2">
        <v>6.6</v>
      </c>
      <c r="D2">
        <v>10.57</v>
      </c>
      <c r="E2">
        <v>0.36</v>
      </c>
      <c r="G2">
        <v>100.67960253541635</v>
      </c>
      <c r="H2">
        <v>107.49</v>
      </c>
      <c r="I2">
        <v>56.235034076257136</v>
      </c>
      <c r="J2">
        <v>5.1181135657250838</v>
      </c>
      <c r="K2">
        <v>9.645228188923209</v>
      </c>
      <c r="N2">
        <v>56.235034076257136</v>
      </c>
      <c r="O2">
        <f>(LN(Sheet2!N3)-LN(Sheet2!N2))*100</f>
        <v>0.37597101909083719</v>
      </c>
      <c r="Q2">
        <f t="shared" ref="Q2:Q65" si="0">H2-O2</f>
        <v>107.11402898090915</v>
      </c>
      <c r="S2">
        <f t="shared" ref="S2:S65" si="1">G2-$A$2</f>
        <v>0.70960253541635154</v>
      </c>
      <c r="T2">
        <f t="shared" ref="T2:T65" si="2">H2-$B$2</f>
        <v>1.063999999999993</v>
      </c>
      <c r="U2">
        <f t="shared" ref="U2:U65" si="3">O2-$E$2</f>
        <v>1.5971019090837202E-2</v>
      </c>
      <c r="V2">
        <f t="shared" ref="V2:V65" si="4">J2-$C$2</f>
        <v>-1.4818864342749158</v>
      </c>
      <c r="W2">
        <f t="shared" ref="W2:W65" si="5">K2-$D$2</f>
        <v>-0.92477181107679129</v>
      </c>
    </row>
    <row r="3" spans="1:23">
      <c r="G3">
        <v>101.30718566632299</v>
      </c>
      <c r="H3">
        <v>108.03</v>
      </c>
      <c r="I3">
        <v>56.446859458463805</v>
      </c>
      <c r="J3">
        <v>5.2967160851810631</v>
      </c>
      <c r="K3">
        <v>9.6560209974011375</v>
      </c>
      <c r="N3">
        <v>56.446859458463805</v>
      </c>
      <c r="O3">
        <f>(LN(Sheet2!N4)-LN(Sheet2!N3))*100</f>
        <v>0.24443913417764307</v>
      </c>
      <c r="Q3">
        <f t="shared" si="0"/>
        <v>107.78556086582236</v>
      </c>
      <c r="S3">
        <f t="shared" si="1"/>
        <v>1.3371856663229948</v>
      </c>
      <c r="T3">
        <f t="shared" si="2"/>
        <v>1.6039999999999992</v>
      </c>
      <c r="U3">
        <f t="shared" si="3"/>
        <v>-0.11556086582235692</v>
      </c>
      <c r="V3">
        <f t="shared" si="4"/>
        <v>-1.3032839148189366</v>
      </c>
      <c r="W3">
        <f t="shared" si="5"/>
        <v>-0.91397900259886278</v>
      </c>
    </row>
    <row r="4" spans="1:23">
      <c r="G4">
        <v>99.6205812306832</v>
      </c>
      <c r="H4">
        <v>107.24000000000001</v>
      </c>
      <c r="I4">
        <v>56.585006446859452</v>
      </c>
      <c r="J4">
        <v>5.6496430285555528</v>
      </c>
      <c r="K4">
        <v>9.6666985638427487</v>
      </c>
      <c r="N4">
        <v>56.585006446859452</v>
      </c>
      <c r="O4">
        <f>(LN(Sheet2!N5)-LN(Sheet2!N4))*100</f>
        <v>0.13012363579720798</v>
      </c>
      <c r="Q4">
        <f t="shared" si="0"/>
        <v>107.1098763642028</v>
      </c>
      <c r="S4">
        <f t="shared" si="1"/>
        <v>-0.34941876931679872</v>
      </c>
      <c r="T4">
        <f t="shared" si="2"/>
        <v>0.81400000000000716</v>
      </c>
      <c r="U4">
        <f t="shared" si="3"/>
        <v>-0.22987636420279201</v>
      </c>
      <c r="V4">
        <f t="shared" si="4"/>
        <v>-0.95035697144444686</v>
      </c>
      <c r="W4">
        <f t="shared" si="5"/>
        <v>-0.90330143615725156</v>
      </c>
    </row>
    <row r="5" spans="1:23">
      <c r="G5">
        <v>98.628541532380638</v>
      </c>
      <c r="H5">
        <v>107.19000000000001</v>
      </c>
      <c r="I5">
        <v>56.658684840670482</v>
      </c>
      <c r="J5">
        <v>5.6782595174251149</v>
      </c>
      <c r="K5">
        <v>9.6772633233028493</v>
      </c>
      <c r="N5">
        <v>56.658684840670482</v>
      </c>
      <c r="O5">
        <f>(LN(Sheet2!N6)-LN(Sheet2!N5))*100</f>
        <v>0.24352638060127774</v>
      </c>
      <c r="Q5">
        <f t="shared" si="0"/>
        <v>106.94647361939873</v>
      </c>
      <c r="S5">
        <f t="shared" si="1"/>
        <v>-1.3414584676193613</v>
      </c>
      <c r="T5">
        <f t="shared" si="2"/>
        <v>0.76400000000001</v>
      </c>
      <c r="U5">
        <f t="shared" si="3"/>
        <v>-0.11647361939872225</v>
      </c>
      <c r="V5">
        <f t="shared" si="4"/>
        <v>-0.92174048257488472</v>
      </c>
      <c r="W5">
        <f t="shared" si="5"/>
        <v>-0.89273667669715095</v>
      </c>
    </row>
    <row r="6" spans="1:23">
      <c r="G6">
        <v>98.931451204954683</v>
      </c>
      <c r="H6">
        <v>106.94</v>
      </c>
      <c r="I6">
        <v>56.796831829066129</v>
      </c>
      <c r="J6">
        <v>5.4707569234875404</v>
      </c>
      <c r="K6">
        <v>9.6877176344636542</v>
      </c>
      <c r="N6">
        <v>56.796831829066129</v>
      </c>
      <c r="O6">
        <f>(LN(Sheet2!N7)-LN(Sheet2!N6))*100</f>
        <v>0.12963865046851097</v>
      </c>
      <c r="Q6">
        <f t="shared" si="0"/>
        <v>106.81036134953149</v>
      </c>
      <c r="S6">
        <f t="shared" si="1"/>
        <v>-1.0385487950453154</v>
      </c>
      <c r="T6">
        <f t="shared" si="2"/>
        <v>0.51399999999999579</v>
      </c>
      <c r="U6">
        <f t="shared" si="3"/>
        <v>-0.23036134953148901</v>
      </c>
      <c r="V6">
        <f t="shared" si="4"/>
        <v>-1.1292430765124593</v>
      </c>
      <c r="W6">
        <f t="shared" si="5"/>
        <v>-0.88228236553634609</v>
      </c>
    </row>
    <row r="7" spans="1:23">
      <c r="G7">
        <v>97.875211563123401</v>
      </c>
      <c r="H7">
        <v>107.3</v>
      </c>
      <c r="I7">
        <v>56.870510222877144</v>
      </c>
      <c r="J7">
        <v>5.5961972639762632</v>
      </c>
      <c r="K7">
        <v>9.6980637827955682</v>
      </c>
      <c r="N7">
        <v>56.870510222877144</v>
      </c>
      <c r="O7">
        <f>(LN(Sheet2!N8)-LN(Sheet2!N7))*100</f>
        <v>0.37177768515155307</v>
      </c>
      <c r="Q7">
        <f t="shared" si="0"/>
        <v>106.92822231484844</v>
      </c>
      <c r="S7">
        <f t="shared" si="1"/>
        <v>-2.0947884368765983</v>
      </c>
      <c r="T7">
        <f t="shared" si="2"/>
        <v>0.87399999999999523</v>
      </c>
      <c r="U7">
        <f t="shared" si="3"/>
        <v>1.1777685151553086E-2</v>
      </c>
      <c r="V7">
        <f t="shared" si="4"/>
        <v>-1.0038027360237365</v>
      </c>
      <c r="W7">
        <f t="shared" si="5"/>
        <v>-0.87193621720443204</v>
      </c>
    </row>
    <row r="8" spans="1:23">
      <c r="G8">
        <v>96.904985206355761</v>
      </c>
      <c r="H8">
        <v>107.4</v>
      </c>
      <c r="I8">
        <v>57.082335605083813</v>
      </c>
      <c r="J8">
        <v>5.6117768288601768</v>
      </c>
      <c r="K8">
        <v>9.7083039835560712</v>
      </c>
      <c r="N8">
        <v>57.082335605083813</v>
      </c>
      <c r="O8">
        <f>(LN(Sheet2!N9)-LN(Sheet2!N8))*100</f>
        <v>-0.19379851026783967</v>
      </c>
      <c r="Q8">
        <f t="shared" si="0"/>
        <v>107.59379851026785</v>
      </c>
      <c r="S8">
        <f t="shared" si="1"/>
        <v>-3.065014793644238</v>
      </c>
      <c r="T8">
        <f t="shared" si="2"/>
        <v>0.97400000000000375</v>
      </c>
      <c r="U8">
        <f t="shared" si="3"/>
        <v>-0.55379851026783966</v>
      </c>
      <c r="V8">
        <f t="shared" si="4"/>
        <v>-0.98822317113982283</v>
      </c>
      <c r="W8">
        <f t="shared" si="5"/>
        <v>-0.86169601644392912</v>
      </c>
    </row>
    <row r="9" spans="1:23">
      <c r="G9">
        <v>98.998165893773972</v>
      </c>
      <c r="H9">
        <v>106.97000000000001</v>
      </c>
      <c r="I9">
        <v>56.971818014367294</v>
      </c>
      <c r="J9">
        <v>5.6421907186495597</v>
      </c>
      <c r="K9">
        <v>9.7184403846366632</v>
      </c>
      <c r="N9">
        <v>56.971818014367294</v>
      </c>
      <c r="O9">
        <f>(LN(Sheet2!N10)-LN(Sheet2!N9))*100</f>
        <v>-0.35627568050085046</v>
      </c>
      <c r="Q9">
        <f t="shared" si="0"/>
        <v>107.32627568050086</v>
      </c>
      <c r="S9">
        <f t="shared" si="1"/>
        <v>-0.97183410622602651</v>
      </c>
      <c r="T9">
        <f t="shared" si="2"/>
        <v>0.54400000000001114</v>
      </c>
      <c r="U9">
        <f t="shared" si="3"/>
        <v>-0.71627568050085044</v>
      </c>
      <c r="V9">
        <f t="shared" si="4"/>
        <v>-0.95780928135043997</v>
      </c>
      <c r="W9">
        <f t="shared" si="5"/>
        <v>-0.85155961536333713</v>
      </c>
    </row>
    <row r="10" spans="1:23">
      <c r="G10">
        <v>104.75364698303855</v>
      </c>
      <c r="H10">
        <v>107.08</v>
      </c>
      <c r="I10">
        <v>56.769202431387001</v>
      </c>
      <c r="J10">
        <v>5.8024204445532002</v>
      </c>
      <c r="K10">
        <v>9.7284750692669544</v>
      </c>
      <c r="N10">
        <v>56.769202431387001</v>
      </c>
      <c r="O10">
        <f>(LN(Sheet2!N11)-LN(Sheet2!N10))*100</f>
        <v>-0.5694312954275027</v>
      </c>
      <c r="Q10">
        <f t="shared" si="0"/>
        <v>107.6494312954275</v>
      </c>
      <c r="S10">
        <f t="shared" si="1"/>
        <v>4.7836469830385511</v>
      </c>
      <c r="T10">
        <f t="shared" si="2"/>
        <v>0.65399999999999636</v>
      </c>
      <c r="U10">
        <f t="shared" si="3"/>
        <v>-0.92943129542750269</v>
      </c>
      <c r="V10">
        <f t="shared" si="4"/>
        <v>-0.79757955544679948</v>
      </c>
      <c r="W10">
        <f t="shared" si="5"/>
        <v>-0.84152493073304591</v>
      </c>
    </row>
    <row r="11" spans="1:23">
      <c r="G11">
        <v>104.23457085984896</v>
      </c>
      <c r="H11">
        <v>106.63</v>
      </c>
      <c r="I11">
        <v>56.446859458463805</v>
      </c>
      <c r="J11">
        <v>5.820646569697443</v>
      </c>
      <c r="K11">
        <v>9.7384100585843907</v>
      </c>
      <c r="N11">
        <v>56.446859458463805</v>
      </c>
      <c r="O11">
        <f>(LN(Sheet2!N12)-LN(Sheet2!N11))*100</f>
        <v>0.24443913417764307</v>
      </c>
      <c r="Q11">
        <f t="shared" si="0"/>
        <v>106.38556086582236</v>
      </c>
      <c r="S11">
        <f t="shared" si="1"/>
        <v>4.2645708598489591</v>
      </c>
      <c r="T11">
        <f t="shared" si="2"/>
        <v>0.20399999999999352</v>
      </c>
      <c r="U11">
        <f t="shared" si="3"/>
        <v>-0.11556086582235692</v>
      </c>
      <c r="V11">
        <f t="shared" si="4"/>
        <v>-0.77935343030255666</v>
      </c>
      <c r="W11">
        <f t="shared" si="5"/>
        <v>-0.8315899414156096</v>
      </c>
    </row>
    <row r="12" spans="1:23">
      <c r="G12">
        <v>100.12981991285012</v>
      </c>
      <c r="H12">
        <v>106.72999999999999</v>
      </c>
      <c r="I12">
        <v>56.585006446859452</v>
      </c>
      <c r="J12">
        <v>5.6577385361547945</v>
      </c>
      <c r="K12">
        <v>9.7471722329546697</v>
      </c>
      <c r="N12">
        <v>56.585006446859452</v>
      </c>
      <c r="O12">
        <f>(LN(Sheet2!N13)-LN(Sheet2!N12))*100</f>
        <v>0.50328866686699669</v>
      </c>
      <c r="Q12">
        <f t="shared" si="0"/>
        <v>106.226711333133</v>
      </c>
      <c r="S12">
        <f t="shared" si="1"/>
        <v>0.15981991285012498</v>
      </c>
      <c r="T12">
        <f t="shared" si="2"/>
        <v>0.30399999999998784</v>
      </c>
      <c r="U12">
        <f t="shared" si="3"/>
        <v>0.14328866686699671</v>
      </c>
      <c r="V12">
        <f t="shared" si="4"/>
        <v>-0.94226146384520515</v>
      </c>
      <c r="W12">
        <f t="shared" si="5"/>
        <v>-0.82282776704533056</v>
      </c>
    </row>
    <row r="13" spans="1:23">
      <c r="G13">
        <v>107.18965722153901</v>
      </c>
      <c r="H13">
        <v>106.97000000000001</v>
      </c>
      <c r="I13">
        <v>56.870510222877144</v>
      </c>
      <c r="J13">
        <v>6.4956129276206473</v>
      </c>
      <c r="K13">
        <v>9.7558582980255011</v>
      </c>
      <c r="N13">
        <v>56.870510222877144</v>
      </c>
      <c r="O13">
        <f>(LN(Sheet2!N14)-LN(Sheet2!N13))*100</f>
        <v>0.61349885675161531</v>
      </c>
      <c r="Q13">
        <f t="shared" si="0"/>
        <v>106.35650114324839</v>
      </c>
      <c r="S13">
        <f t="shared" si="1"/>
        <v>7.2196572215390091</v>
      </c>
      <c r="T13">
        <f t="shared" si="2"/>
        <v>0.54400000000001114</v>
      </c>
      <c r="U13">
        <f t="shared" si="3"/>
        <v>0.25349885675161532</v>
      </c>
      <c r="V13">
        <f t="shared" si="4"/>
        <v>-0.1043870723793523</v>
      </c>
      <c r="W13">
        <f t="shared" si="5"/>
        <v>-0.8141417019744992</v>
      </c>
    </row>
    <row r="14" spans="1:23">
      <c r="G14">
        <v>97.055623646872419</v>
      </c>
      <c r="H14">
        <v>106.58000000000001</v>
      </c>
      <c r="I14">
        <v>57.22048259347946</v>
      </c>
      <c r="J14">
        <v>5.3320422359496575</v>
      </c>
      <c r="K14">
        <v>9.7644695646082216</v>
      </c>
      <c r="N14">
        <v>57.22048259347946</v>
      </c>
      <c r="O14">
        <f>(LN(Sheet2!N15)-LN(Sheet2!N14))*100</f>
        <v>6.4360420564302245E-2</v>
      </c>
      <c r="Q14">
        <f t="shared" si="0"/>
        <v>106.51563957943571</v>
      </c>
      <c r="S14">
        <f t="shared" si="1"/>
        <v>-2.9143763531275795</v>
      </c>
      <c r="T14">
        <f t="shared" si="2"/>
        <v>0.15400000000001057</v>
      </c>
      <c r="U14">
        <f t="shared" si="3"/>
        <v>-0.29563957943569774</v>
      </c>
      <c r="V14">
        <f t="shared" si="4"/>
        <v>-1.2679577640503421</v>
      </c>
      <c r="W14">
        <f t="shared" si="5"/>
        <v>-0.80553043539177871</v>
      </c>
    </row>
    <row r="15" spans="1:23">
      <c r="G15">
        <v>98.113344826600198</v>
      </c>
      <c r="H15">
        <v>106.89999999999999</v>
      </c>
      <c r="I15">
        <v>57.257321790384971</v>
      </c>
      <c r="J15">
        <v>5.5167699323741228</v>
      </c>
      <c r="K15">
        <v>9.7730073099394303</v>
      </c>
      <c r="N15">
        <v>57.257321790384971</v>
      </c>
      <c r="O15">
        <f>(LN(Sheet2!N16)-LN(Sheet2!N15))*100</f>
        <v>1.4689710101472464</v>
      </c>
      <c r="Q15">
        <f t="shared" si="0"/>
        <v>105.43102898985275</v>
      </c>
      <c r="S15">
        <f t="shared" si="1"/>
        <v>-1.8566551733998011</v>
      </c>
      <c r="T15">
        <f t="shared" si="2"/>
        <v>0.47399999999998954</v>
      </c>
      <c r="U15">
        <f t="shared" si="3"/>
        <v>1.1089710101472465</v>
      </c>
      <c r="V15">
        <f t="shared" si="4"/>
        <v>-1.0832300676258768</v>
      </c>
      <c r="W15">
        <f t="shared" si="5"/>
        <v>-0.79699269006056994</v>
      </c>
    </row>
    <row r="16" spans="1:23">
      <c r="G16">
        <v>96.106734664048403</v>
      </c>
      <c r="H16">
        <v>106.04</v>
      </c>
      <c r="I16">
        <v>58.104623319211647</v>
      </c>
      <c r="J16">
        <v>5.7086373373823829</v>
      </c>
      <c r="K16">
        <v>9.7814727788179301</v>
      </c>
      <c r="N16">
        <v>58.104623319211647</v>
      </c>
      <c r="O16">
        <f>(LN(Sheet2!N17)-LN(Sheet2!N16))*100</f>
        <v>0.47438419133563059</v>
      </c>
      <c r="Q16">
        <f t="shared" si="0"/>
        <v>105.56561580866438</v>
      </c>
      <c r="S16">
        <f t="shared" si="1"/>
        <v>-3.8632653359515956</v>
      </c>
      <c r="T16">
        <f t="shared" si="2"/>
        <v>-0.38599999999999568</v>
      </c>
      <c r="U16">
        <f t="shared" si="3"/>
        <v>0.1143841913356306</v>
      </c>
      <c r="V16">
        <f t="shared" si="4"/>
        <v>-0.89136266261761676</v>
      </c>
      <c r="W16">
        <f t="shared" si="5"/>
        <v>-0.78852722118207019</v>
      </c>
    </row>
    <row r="17" spans="7:23">
      <c r="G17">
        <v>98.954888660739059</v>
      </c>
      <c r="H17">
        <v>105.75000000000001</v>
      </c>
      <c r="I17">
        <v>58.380917296002941</v>
      </c>
      <c r="J17">
        <v>5.8292396920131502</v>
      </c>
      <c r="K17">
        <v>9.7898671846939092</v>
      </c>
      <c r="N17">
        <v>58.380917296002941</v>
      </c>
      <c r="O17">
        <f>(LN(Sheet2!N18)-LN(Sheet2!N17))*100</f>
        <v>0.8482614482560713</v>
      </c>
      <c r="Q17">
        <f t="shared" si="0"/>
        <v>104.90173855174395</v>
      </c>
      <c r="S17">
        <f t="shared" si="1"/>
        <v>-1.0151113392609403</v>
      </c>
      <c r="T17">
        <f t="shared" si="2"/>
        <v>-0.67599999999998772</v>
      </c>
      <c r="U17">
        <f t="shared" si="3"/>
        <v>0.48826144825607132</v>
      </c>
      <c r="V17">
        <f t="shared" si="4"/>
        <v>-0.77076030798684947</v>
      </c>
      <c r="W17">
        <f t="shared" si="5"/>
        <v>-0.78013281530609113</v>
      </c>
    </row>
    <row r="18" spans="7:23">
      <c r="G18">
        <v>98.715632472929926</v>
      </c>
      <c r="H18">
        <v>105.72</v>
      </c>
      <c r="I18">
        <v>58.878246454227302</v>
      </c>
      <c r="J18">
        <v>5.422126652274323</v>
      </c>
      <c r="K18">
        <v>9.7981917107128265</v>
      </c>
      <c r="N18">
        <v>58.878246454227302</v>
      </c>
      <c r="O18">
        <f>(LN(Sheet2!N19)-LN(Sheet2!N18))*100</f>
        <v>-0.25058744514554476</v>
      </c>
      <c r="Q18">
        <f t="shared" si="0"/>
        <v>105.97058744514554</v>
      </c>
      <c r="S18">
        <f t="shared" si="1"/>
        <v>-1.2543675270700732</v>
      </c>
      <c r="T18">
        <f t="shared" si="2"/>
        <v>-0.70600000000000307</v>
      </c>
      <c r="U18">
        <f t="shared" si="3"/>
        <v>-0.61058744514554475</v>
      </c>
      <c r="V18">
        <f t="shared" si="4"/>
        <v>-1.1778733477256766</v>
      </c>
      <c r="W18">
        <f t="shared" si="5"/>
        <v>-0.77180828928717382</v>
      </c>
    </row>
    <row r="19" spans="7:23">
      <c r="G19">
        <v>97.910237942351415</v>
      </c>
      <c r="H19">
        <v>105.75000000000001</v>
      </c>
      <c r="I19">
        <v>58.730889666605265</v>
      </c>
      <c r="J19">
        <v>5.7067447494513148</v>
      </c>
      <c r="K19">
        <v>9.806447510716211</v>
      </c>
      <c r="N19">
        <v>58.730889666605265</v>
      </c>
      <c r="O19">
        <f>(LN(Sheet2!N20)-LN(Sheet2!N19))*100</f>
        <v>0.25058744514554476</v>
      </c>
      <c r="Q19">
        <f t="shared" si="0"/>
        <v>105.49941255485447</v>
      </c>
      <c r="S19">
        <f t="shared" si="1"/>
        <v>-2.0597620576485838</v>
      </c>
      <c r="T19">
        <f t="shared" si="2"/>
        <v>-0.67599999999998772</v>
      </c>
      <c r="U19">
        <f t="shared" si="3"/>
        <v>-0.10941255485445522</v>
      </c>
      <c r="V19">
        <f t="shared" si="4"/>
        <v>-0.89325525054868482</v>
      </c>
      <c r="W19">
        <f t="shared" si="5"/>
        <v>-0.76355248928378927</v>
      </c>
    </row>
    <row r="20" spans="7:23">
      <c r="G20">
        <v>98.302050703617255</v>
      </c>
      <c r="H20">
        <v>105.72999999999999</v>
      </c>
      <c r="I20">
        <v>58.878246454227302</v>
      </c>
      <c r="J20">
        <v>5.7743341306071461</v>
      </c>
      <c r="K20">
        <v>9.8146357102014434</v>
      </c>
      <c r="N20">
        <v>58.878246454227302</v>
      </c>
      <c r="O20">
        <f>(LN(Sheet2!N21)-LN(Sheet2!N20))*100</f>
        <v>0</v>
      </c>
      <c r="Q20">
        <f t="shared" si="0"/>
        <v>105.72999999999999</v>
      </c>
      <c r="S20">
        <f t="shared" si="1"/>
        <v>-1.6679492963827443</v>
      </c>
      <c r="T20">
        <f t="shared" si="2"/>
        <v>-0.69600000000001216</v>
      </c>
      <c r="U20">
        <f t="shared" si="3"/>
        <v>-0.36</v>
      </c>
      <c r="V20">
        <f t="shared" si="4"/>
        <v>-0.82566586939285358</v>
      </c>
      <c r="W20">
        <f t="shared" si="5"/>
        <v>-0.75536428979855685</v>
      </c>
    </row>
    <row r="21" spans="7:23">
      <c r="G21">
        <v>97.775612388328341</v>
      </c>
      <c r="H21">
        <v>105.45</v>
      </c>
      <c r="I21">
        <v>58.878246454227302</v>
      </c>
      <c r="J21">
        <v>5.701646862525779</v>
      </c>
      <c r="K21">
        <v>9.8227574072425927</v>
      </c>
      <c r="N21">
        <v>58.878246454227302</v>
      </c>
      <c r="O21">
        <f>(LN(Sheet2!N22)-LN(Sheet2!N21))*100</f>
        <v>-0.25058744514554476</v>
      </c>
      <c r="Q21">
        <f t="shared" si="0"/>
        <v>105.70058744514554</v>
      </c>
      <c r="S21">
        <f t="shared" si="1"/>
        <v>-2.1943876116716581</v>
      </c>
      <c r="T21">
        <f t="shared" si="2"/>
        <v>-0.97599999999999909</v>
      </c>
      <c r="U21">
        <f t="shared" si="3"/>
        <v>-0.61058744514554475</v>
      </c>
      <c r="V21">
        <f t="shared" si="4"/>
        <v>-0.89835313747422063</v>
      </c>
      <c r="W21">
        <f t="shared" si="5"/>
        <v>-0.74724259275740756</v>
      </c>
    </row>
    <row r="22" spans="7:23">
      <c r="G22">
        <v>104.99550148870117</v>
      </c>
      <c r="H22">
        <v>105.58000000000001</v>
      </c>
      <c r="I22">
        <v>58.730889666605265</v>
      </c>
      <c r="J22">
        <v>5.733923631568187</v>
      </c>
      <c r="K22">
        <v>9.8308136733741804</v>
      </c>
      <c r="N22">
        <v>58.730889666605265</v>
      </c>
      <c r="O22">
        <f>(LN(Sheet2!N23)-LN(Sheet2!N22))*100</f>
        <v>0.71875309425211142</v>
      </c>
      <c r="Q22">
        <f t="shared" si="0"/>
        <v>104.8612469057479</v>
      </c>
      <c r="S22">
        <f t="shared" si="1"/>
        <v>5.0255014887011669</v>
      </c>
      <c r="T22">
        <f t="shared" si="2"/>
        <v>-0.84599999999998943</v>
      </c>
      <c r="U22">
        <f t="shared" si="3"/>
        <v>0.35875309425211144</v>
      </c>
      <c r="V22">
        <f t="shared" si="4"/>
        <v>-0.86607636843181268</v>
      </c>
      <c r="W22">
        <f t="shared" si="5"/>
        <v>-0.73918632662581985</v>
      </c>
    </row>
    <row r="23" spans="7:23">
      <c r="G23">
        <v>104.82090297337037</v>
      </c>
      <c r="H23">
        <v>105.66</v>
      </c>
      <c r="I23">
        <v>59.15454043101861</v>
      </c>
      <c r="J23">
        <v>6.0822874011815831</v>
      </c>
      <c r="K23">
        <v>9.8388055544395634</v>
      </c>
      <c r="N23">
        <v>59.15454043101861</v>
      </c>
      <c r="O23">
        <f>(LN(Sheet2!N24)-LN(Sheet2!N23))*100</f>
        <v>0.94523055977742132</v>
      </c>
      <c r="Q23">
        <f t="shared" si="0"/>
        <v>104.71476944022257</v>
      </c>
      <c r="S23">
        <f t="shared" si="1"/>
        <v>4.850902973370367</v>
      </c>
      <c r="T23">
        <f t="shared" si="2"/>
        <v>-0.76600000000000534</v>
      </c>
      <c r="U23">
        <f t="shared" si="3"/>
        <v>0.58523055977742133</v>
      </c>
      <c r="V23">
        <f t="shared" si="4"/>
        <v>-0.51771259881841658</v>
      </c>
      <c r="W23">
        <f t="shared" si="5"/>
        <v>-0.73119444556043689</v>
      </c>
    </row>
    <row r="24" spans="7:23">
      <c r="G24">
        <v>100.58243537903752</v>
      </c>
      <c r="H24">
        <v>105.71</v>
      </c>
      <c r="I24">
        <v>59.716338183827602</v>
      </c>
      <c r="J24">
        <v>5.6454115613298708</v>
      </c>
      <c r="K24">
        <v>9.849856747596462</v>
      </c>
      <c r="N24">
        <v>59.716338183827602</v>
      </c>
      <c r="O24">
        <f>(LN(Sheet2!N25)-LN(Sheet2!N24))*100</f>
        <v>1.4089053880449676</v>
      </c>
      <c r="Q24">
        <f t="shared" si="0"/>
        <v>104.30109461195502</v>
      </c>
      <c r="S24">
        <f t="shared" si="1"/>
        <v>0.61243537903752099</v>
      </c>
      <c r="T24">
        <f t="shared" si="2"/>
        <v>-0.71600000000000819</v>
      </c>
      <c r="U24">
        <f t="shared" si="3"/>
        <v>1.0489053880449677</v>
      </c>
      <c r="V24">
        <f t="shared" si="4"/>
        <v>-0.95458843867012888</v>
      </c>
      <c r="W24">
        <f t="shared" si="5"/>
        <v>-0.72014325240353827</v>
      </c>
    </row>
    <row r="25" spans="7:23">
      <c r="G25">
        <v>107.25369055399867</v>
      </c>
      <c r="H25">
        <v>105.86</v>
      </c>
      <c r="I25">
        <v>60.563639712654272</v>
      </c>
      <c r="J25">
        <v>6.7528426422727819</v>
      </c>
      <c r="K25">
        <v>9.8607871455978326</v>
      </c>
      <c r="N25">
        <v>60.563639712654272</v>
      </c>
      <c r="O25">
        <f>(LN(Sheet2!N26)-LN(Sheet2!N25))*100</f>
        <v>0.80273055053750042</v>
      </c>
      <c r="Q25">
        <f t="shared" si="0"/>
        <v>105.0572694494625</v>
      </c>
      <c r="S25">
        <f t="shared" si="1"/>
        <v>7.2836905539986674</v>
      </c>
      <c r="T25">
        <f t="shared" si="2"/>
        <v>-0.5660000000000025</v>
      </c>
      <c r="U25">
        <f t="shared" si="3"/>
        <v>0.44273055053750043</v>
      </c>
      <c r="V25">
        <f t="shared" si="4"/>
        <v>0.15284264227278221</v>
      </c>
      <c r="W25">
        <f t="shared" si="5"/>
        <v>-0.70921285440216764</v>
      </c>
    </row>
    <row r="26" spans="7:23">
      <c r="G26">
        <v>95.54800631859483</v>
      </c>
      <c r="H26">
        <v>104.86999999999999</v>
      </c>
      <c r="I26">
        <v>61.051759071652242</v>
      </c>
      <c r="J26">
        <v>5.2940080949599384</v>
      </c>
      <c r="K26">
        <v>9.8715993606218007</v>
      </c>
      <c r="N26">
        <v>61.051759071652242</v>
      </c>
      <c r="O26">
        <f>(LN(Sheet2!N27)-LN(Sheet2!N26))*100</f>
        <v>-0.40813298282529331</v>
      </c>
      <c r="Q26">
        <f t="shared" si="0"/>
        <v>105.27813298282528</v>
      </c>
      <c r="S26">
        <f t="shared" si="1"/>
        <v>-4.4219936814051692</v>
      </c>
      <c r="T26">
        <f t="shared" si="2"/>
        <v>-1.5560000000000116</v>
      </c>
      <c r="U26">
        <f t="shared" si="3"/>
        <v>-0.7681329828252933</v>
      </c>
      <c r="V26">
        <f t="shared" si="4"/>
        <v>-1.3059919050400612</v>
      </c>
      <c r="W26">
        <f t="shared" si="5"/>
        <v>-0.69840063937819963</v>
      </c>
    </row>
    <row r="27" spans="7:23">
      <c r="G27">
        <v>98.116367589956923</v>
      </c>
      <c r="H27">
        <v>104.86999999999999</v>
      </c>
      <c r="I27">
        <v>60.803094492540055</v>
      </c>
      <c r="J27">
        <v>5.5515244470766314</v>
      </c>
      <c r="K27">
        <v>9.88229592102007</v>
      </c>
      <c r="N27">
        <v>60.803094492540055</v>
      </c>
      <c r="O27">
        <f>(LN(Sheet2!N28)-LN(Sheet2!N27))*100</f>
        <v>0.63415583200470138</v>
      </c>
      <c r="Q27">
        <f t="shared" si="0"/>
        <v>104.23584416799528</v>
      </c>
      <c r="S27">
        <f t="shared" si="1"/>
        <v>-1.8536324100430761</v>
      </c>
      <c r="T27">
        <f t="shared" si="2"/>
        <v>-1.5560000000000116</v>
      </c>
      <c r="U27">
        <f t="shared" si="3"/>
        <v>0.27415583200470139</v>
      </c>
      <c r="V27">
        <f t="shared" si="4"/>
        <v>-1.0484755529233682</v>
      </c>
      <c r="W27">
        <f t="shared" si="5"/>
        <v>-0.68770407897993024</v>
      </c>
    </row>
    <row r="28" spans="7:23">
      <c r="G28">
        <v>96.545841608846203</v>
      </c>
      <c r="H28">
        <v>104.91</v>
      </c>
      <c r="I28">
        <v>61.189906060047896</v>
      </c>
      <c r="J28">
        <v>5.7380228578109023</v>
      </c>
      <c r="K28">
        <v>9.8928792748667469</v>
      </c>
      <c r="N28">
        <v>61.189906060047896</v>
      </c>
      <c r="O28">
        <f>(LN(Sheet2!N29)-LN(Sheet2!N28))*100</f>
        <v>-0.51305378874531016</v>
      </c>
      <c r="Q28">
        <f t="shared" si="0"/>
        <v>105.42305378874531</v>
      </c>
      <c r="S28">
        <f t="shared" si="1"/>
        <v>-3.4241583911537958</v>
      </c>
      <c r="T28">
        <f t="shared" si="2"/>
        <v>-1.5160000000000053</v>
      </c>
      <c r="U28">
        <f t="shared" si="3"/>
        <v>-0.87305378874531014</v>
      </c>
      <c r="V28">
        <f t="shared" si="4"/>
        <v>-0.86197714218909738</v>
      </c>
      <c r="W28">
        <f t="shared" si="5"/>
        <v>-0.67712072513325339</v>
      </c>
    </row>
    <row r="29" spans="7:23">
      <c r="G29">
        <v>99.155922822360964</v>
      </c>
      <c r="H29">
        <v>104.89999999999999</v>
      </c>
      <c r="I29">
        <v>60.87677288635107</v>
      </c>
      <c r="J29">
        <v>6.0345000899215568</v>
      </c>
      <c r="K29">
        <v>9.9033517933212636</v>
      </c>
      <c r="N29">
        <v>60.87677288635107</v>
      </c>
      <c r="O29">
        <f>(LN(Sheet2!N30)-LN(Sheet2!N29))*100</f>
        <v>0.4678900694981003</v>
      </c>
      <c r="Q29">
        <f t="shared" si="0"/>
        <v>104.43210993050189</v>
      </c>
      <c r="S29">
        <f t="shared" si="1"/>
        <v>-0.8140771776390352</v>
      </c>
      <c r="T29">
        <f t="shared" si="2"/>
        <v>-1.5260000000000105</v>
      </c>
      <c r="U29">
        <f t="shared" si="3"/>
        <v>0.10789006949810032</v>
      </c>
      <c r="V29">
        <f t="shared" si="4"/>
        <v>-0.5654999100784428</v>
      </c>
      <c r="W29">
        <f t="shared" si="5"/>
        <v>-0.6666482066787367</v>
      </c>
    </row>
    <row r="30" spans="7:23">
      <c r="G30">
        <v>97.665101132243279</v>
      </c>
      <c r="H30">
        <v>104.83</v>
      </c>
      <c r="I30">
        <v>61.162276662368754</v>
      </c>
      <c r="J30">
        <v>5.5781436630342345</v>
      </c>
      <c r="K30">
        <v>9.913715773817076</v>
      </c>
      <c r="N30">
        <v>61.162276662368754</v>
      </c>
      <c r="O30">
        <f>(LN(Sheet2!N31)-LN(Sheet2!N30))*100</f>
        <v>1.1974398429252631</v>
      </c>
      <c r="Q30">
        <f t="shared" si="0"/>
        <v>103.63256015707474</v>
      </c>
      <c r="S30">
        <f t="shared" si="1"/>
        <v>-2.3048988677567195</v>
      </c>
      <c r="T30">
        <f t="shared" si="2"/>
        <v>-1.5960000000000036</v>
      </c>
      <c r="U30">
        <f t="shared" si="3"/>
        <v>0.83743984292526308</v>
      </c>
      <c r="V30">
        <f t="shared" si="4"/>
        <v>-1.0218563369657652</v>
      </c>
      <c r="W30">
        <f t="shared" si="5"/>
        <v>-0.65628422618292426</v>
      </c>
    </row>
    <row r="31" spans="7:23">
      <c r="G31">
        <v>98.540814749162436</v>
      </c>
      <c r="H31">
        <v>104.5</v>
      </c>
      <c r="I31">
        <v>61.899060600478904</v>
      </c>
      <c r="J31">
        <v>6.5814986845505805</v>
      </c>
      <c r="K31">
        <v>9.9239734430868225</v>
      </c>
      <c r="N31">
        <v>61.899060600478904</v>
      </c>
      <c r="O31">
        <f>(LN(Sheet2!N32)-LN(Sheet2!N31))*100</f>
        <v>0</v>
      </c>
      <c r="Q31">
        <f t="shared" si="0"/>
        <v>104.5</v>
      </c>
      <c r="S31">
        <f t="shared" si="1"/>
        <v>-1.4291852508375626</v>
      </c>
      <c r="T31">
        <f t="shared" si="2"/>
        <v>-1.9260000000000019</v>
      </c>
      <c r="U31">
        <f t="shared" si="3"/>
        <v>-0.36</v>
      </c>
      <c r="V31">
        <f t="shared" si="4"/>
        <v>-1.8501315449419131E-2</v>
      </c>
      <c r="W31">
        <f t="shared" si="5"/>
        <v>-0.64602655691317779</v>
      </c>
    </row>
    <row r="32" spans="7:23">
      <c r="G32">
        <v>97.512954013406272</v>
      </c>
      <c r="H32">
        <v>104.64</v>
      </c>
      <c r="I32">
        <v>61.899060600478904</v>
      </c>
      <c r="J32">
        <v>5.9045168044572804</v>
      </c>
      <c r="K32">
        <v>9.9341269600338382</v>
      </c>
      <c r="N32">
        <v>61.899060600478904</v>
      </c>
      <c r="O32">
        <f>(LN(Sheet2!N33)-LN(Sheet2!N32))*100</f>
        <v>0.34162677117253182</v>
      </c>
      <c r="Q32">
        <f t="shared" si="0"/>
        <v>104.29837322882747</v>
      </c>
      <c r="S32">
        <f t="shared" si="1"/>
        <v>-2.4570459865937266</v>
      </c>
      <c r="T32">
        <f t="shared" si="2"/>
        <v>-1.7860000000000014</v>
      </c>
      <c r="U32">
        <f t="shared" si="3"/>
        <v>-1.8373228827468169E-2</v>
      </c>
      <c r="V32">
        <f t="shared" si="4"/>
        <v>-0.6954831955427192</v>
      </c>
      <c r="W32">
        <f t="shared" si="5"/>
        <v>-0.63587303996616207</v>
      </c>
    </row>
    <row r="33" spans="7:23">
      <c r="G33">
        <v>98.625305573650593</v>
      </c>
      <c r="H33">
        <v>104.38000000000001</v>
      </c>
      <c r="I33">
        <v>62.110885982685573</v>
      </c>
      <c r="J33">
        <v>5.5714313376368878</v>
      </c>
      <c r="K33">
        <v>9.9441784184594013</v>
      </c>
      <c r="N33">
        <v>62.110885982685573</v>
      </c>
      <c r="O33">
        <f>(LN(Sheet2!N34)-LN(Sheet2!N33))*100</f>
        <v>0.10374213601798132</v>
      </c>
      <c r="Q33">
        <f t="shared" si="0"/>
        <v>104.27625786398202</v>
      </c>
      <c r="S33">
        <f t="shared" si="1"/>
        <v>-1.3446944263494061</v>
      </c>
      <c r="T33">
        <f t="shared" si="2"/>
        <v>-2.0459999999999923</v>
      </c>
      <c r="U33">
        <f t="shared" si="3"/>
        <v>-0.25625786398201866</v>
      </c>
      <c r="V33">
        <f t="shared" si="4"/>
        <v>-1.0285686623631118</v>
      </c>
      <c r="W33">
        <f t="shared" si="5"/>
        <v>-0.62582158154059897</v>
      </c>
    </row>
    <row r="34" spans="7:23">
      <c r="G34">
        <v>104.92674196475873</v>
      </c>
      <c r="H34">
        <v>104.4</v>
      </c>
      <c r="I34">
        <v>62.175354577270227</v>
      </c>
      <c r="J34">
        <v>5.8930796451865808</v>
      </c>
      <c r="K34">
        <v>9.9541298496542616</v>
      </c>
      <c r="N34">
        <v>62.175354577270227</v>
      </c>
      <c r="O34">
        <f>(LN(Sheet2!N35)-LN(Sheet2!N34))*100</f>
        <v>1.2365828116179145</v>
      </c>
      <c r="Q34">
        <f t="shared" si="0"/>
        <v>103.16341718838208</v>
      </c>
      <c r="S34">
        <f t="shared" si="1"/>
        <v>4.9567419647587343</v>
      </c>
      <c r="T34">
        <f t="shared" si="2"/>
        <v>-2.0259999999999962</v>
      </c>
      <c r="U34">
        <f t="shared" si="3"/>
        <v>0.87658281161791451</v>
      </c>
      <c r="V34">
        <f t="shared" si="4"/>
        <v>-0.70692035481341886</v>
      </c>
      <c r="W34">
        <f t="shared" si="5"/>
        <v>-0.61587015034573867</v>
      </c>
    </row>
    <row r="35" spans="7:23">
      <c r="G35">
        <v>105.09688066466209</v>
      </c>
      <c r="H35">
        <v>104.43</v>
      </c>
      <c r="I35">
        <v>62.948977712285867</v>
      </c>
      <c r="J35">
        <v>5.8961093662911264</v>
      </c>
      <c r="K35">
        <v>9.9639832248624636</v>
      </c>
      <c r="N35">
        <v>62.948977712285867</v>
      </c>
      <c r="O35">
        <f>(LN(Sheet2!N36)-LN(Sheet2!N35))*100</f>
        <v>0.3942474260345108</v>
      </c>
      <c r="Q35">
        <f t="shared" si="0"/>
        <v>104.0357525739655</v>
      </c>
      <c r="S35">
        <f t="shared" si="1"/>
        <v>5.1268806646620959</v>
      </c>
      <c r="T35">
        <f t="shared" si="2"/>
        <v>-1.9959999999999951</v>
      </c>
      <c r="U35">
        <f t="shared" si="3"/>
        <v>3.4247426034510808E-2</v>
      </c>
      <c r="V35">
        <f t="shared" si="4"/>
        <v>-0.70389063370887328</v>
      </c>
      <c r="W35">
        <f t="shared" si="5"/>
        <v>-0.60601677513753671</v>
      </c>
    </row>
    <row r="36" spans="7:23">
      <c r="G36">
        <v>101.05339935935078</v>
      </c>
      <c r="H36">
        <v>104.32999999999998</v>
      </c>
      <c r="I36">
        <v>63.197642291398047</v>
      </c>
      <c r="J36">
        <v>5.7407892002852963</v>
      </c>
      <c r="K36">
        <v>9.9731674435266804</v>
      </c>
      <c r="N36">
        <v>63.197642291398047</v>
      </c>
      <c r="O36">
        <f>(LN(Sheet2!N37)-LN(Sheet2!N36))*100</f>
        <v>0.27650457840850962</v>
      </c>
      <c r="Q36">
        <f t="shared" si="0"/>
        <v>104.05349542159148</v>
      </c>
      <c r="S36">
        <f t="shared" si="1"/>
        <v>1.0833993593507785</v>
      </c>
      <c r="T36">
        <f t="shared" si="2"/>
        <v>-2.0960000000000178</v>
      </c>
      <c r="U36">
        <f t="shared" si="3"/>
        <v>-8.3495421591490371E-2</v>
      </c>
      <c r="V36">
        <f t="shared" si="4"/>
        <v>-0.85921079971470338</v>
      </c>
      <c r="W36">
        <f t="shared" si="5"/>
        <v>-0.5968325564733199</v>
      </c>
    </row>
    <row r="37" spans="7:23">
      <c r="G37">
        <v>107.36462533706663</v>
      </c>
      <c r="H37">
        <v>104.37</v>
      </c>
      <c r="I37">
        <v>63.372628476699212</v>
      </c>
      <c r="J37">
        <v>6.7731604639815606</v>
      </c>
      <c r="K37">
        <v>9.982268079379077</v>
      </c>
      <c r="N37">
        <v>63.372628476699212</v>
      </c>
      <c r="O37">
        <f>(LN(Sheet2!N38)-LN(Sheet2!N37))*100</f>
        <v>0.49289748963783353</v>
      </c>
      <c r="Q37">
        <f t="shared" si="0"/>
        <v>103.87710251036216</v>
      </c>
      <c r="S37">
        <f t="shared" si="1"/>
        <v>7.3946253370666284</v>
      </c>
      <c r="T37">
        <f t="shared" si="2"/>
        <v>-2.0559999999999974</v>
      </c>
      <c r="U37">
        <f t="shared" si="3"/>
        <v>0.13289748963783354</v>
      </c>
      <c r="V37">
        <f t="shared" si="4"/>
        <v>0.17316046398156093</v>
      </c>
      <c r="W37">
        <f t="shared" si="5"/>
        <v>-0.58773192062092328</v>
      </c>
    </row>
    <row r="38" spans="7:23">
      <c r="G38">
        <v>96.174216095214021</v>
      </c>
      <c r="H38">
        <v>104.28999999999999</v>
      </c>
      <c r="I38">
        <v>63.685761650396024</v>
      </c>
      <c r="J38">
        <v>5.7129734413577866</v>
      </c>
      <c r="K38">
        <v>9.9912866400336924</v>
      </c>
      <c r="N38">
        <v>63.685761650396024</v>
      </c>
      <c r="O38">
        <f>(LN(Sheet2!N39)-LN(Sheet2!N38))*100</f>
        <v>0.83525831221518132</v>
      </c>
      <c r="Q38">
        <f t="shared" si="0"/>
        <v>103.4547416877848</v>
      </c>
      <c r="S38">
        <f t="shared" si="1"/>
        <v>-3.7957839047859778</v>
      </c>
      <c r="T38">
        <f t="shared" si="2"/>
        <v>-2.1360000000000099</v>
      </c>
      <c r="U38">
        <f t="shared" si="3"/>
        <v>0.47525831221518133</v>
      </c>
      <c r="V38">
        <f t="shared" si="4"/>
        <v>-0.88702655864221303</v>
      </c>
      <c r="W38">
        <f t="shared" si="5"/>
        <v>-0.57871335996630791</v>
      </c>
    </row>
    <row r="39" spans="7:23">
      <c r="G39">
        <v>97.168594260114688</v>
      </c>
      <c r="H39">
        <v>104.3</v>
      </c>
      <c r="I39">
        <v>64.219930005525882</v>
      </c>
      <c r="J39">
        <v>5.7068776795635037</v>
      </c>
      <c r="K39">
        <v>10.00022459267878</v>
      </c>
      <c r="N39">
        <v>64.219930005525882</v>
      </c>
      <c r="O39">
        <f>(LN(Sheet2!N40)-LN(Sheet2!N39))*100</f>
        <v>1.889394935996247</v>
      </c>
      <c r="Q39">
        <f t="shared" si="0"/>
        <v>102.41060506400375</v>
      </c>
      <c r="S39">
        <f t="shared" si="1"/>
        <v>-2.8014057398853112</v>
      </c>
      <c r="T39">
        <f t="shared" si="2"/>
        <v>-2.1260000000000048</v>
      </c>
      <c r="U39">
        <f t="shared" si="3"/>
        <v>1.5293949359962471</v>
      </c>
      <c r="V39">
        <f t="shared" si="4"/>
        <v>-0.89312232043649598</v>
      </c>
      <c r="W39">
        <f t="shared" si="5"/>
        <v>-0.56977540732122023</v>
      </c>
    </row>
    <row r="40" spans="7:23">
      <c r="G40">
        <v>95.671831254193989</v>
      </c>
      <c r="H40">
        <v>104.35000000000001</v>
      </c>
      <c r="I40">
        <v>65.444833302634009</v>
      </c>
      <c r="J40">
        <v>5.6808890758428916</v>
      </c>
      <c r="K40">
        <v>10.009083365509367</v>
      </c>
      <c r="N40">
        <v>65.444833302634009</v>
      </c>
      <c r="O40">
        <f>(LN(Sheet2!N41)-LN(Sheet2!N40))*100</f>
        <v>0.58930996983459494</v>
      </c>
      <c r="Q40">
        <f t="shared" si="0"/>
        <v>103.76069003016542</v>
      </c>
      <c r="S40">
        <f t="shared" si="1"/>
        <v>-4.2981687458060094</v>
      </c>
      <c r="T40">
        <f t="shared" si="2"/>
        <v>-2.0759999999999934</v>
      </c>
      <c r="U40">
        <f t="shared" si="3"/>
        <v>0.22930996983459495</v>
      </c>
      <c r="V40">
        <f t="shared" si="4"/>
        <v>-0.91911092415710804</v>
      </c>
      <c r="W40">
        <f t="shared" si="5"/>
        <v>-0.56091663449063311</v>
      </c>
    </row>
    <row r="41" spans="7:23">
      <c r="G41">
        <v>99.224965302247185</v>
      </c>
      <c r="H41">
        <v>104.30999999999999</v>
      </c>
      <c r="I41">
        <v>65.831644870141844</v>
      </c>
      <c r="J41">
        <v>5.817259958415975</v>
      </c>
      <c r="K41">
        <v>10.017864349096868</v>
      </c>
      <c r="N41">
        <v>65.831644870141844</v>
      </c>
      <c r="O41">
        <f>(LN(Sheet2!N42)-LN(Sheet2!N41))*100</f>
        <v>0.64147479762501902</v>
      </c>
      <c r="Q41">
        <f t="shared" si="0"/>
        <v>103.66852520237497</v>
      </c>
      <c r="S41">
        <f t="shared" si="1"/>
        <v>-0.74503469775281417</v>
      </c>
      <c r="T41">
        <f t="shared" si="2"/>
        <v>-2.1160000000000139</v>
      </c>
      <c r="U41">
        <f t="shared" si="3"/>
        <v>0.28147479762501904</v>
      </c>
      <c r="V41">
        <f t="shared" si="4"/>
        <v>-0.78274004158402466</v>
      </c>
      <c r="W41">
        <f t="shared" si="5"/>
        <v>-0.5521356509031321</v>
      </c>
    </row>
    <row r="42" spans="7:23">
      <c r="G42">
        <v>98.119153101187905</v>
      </c>
      <c r="H42">
        <v>104.41</v>
      </c>
      <c r="I42">
        <v>66.255295634555168</v>
      </c>
      <c r="J42">
        <v>5.7144586146534353</v>
      </c>
      <c r="K42">
        <v>10.026568897699098</v>
      </c>
      <c r="N42">
        <v>66.255295634555168</v>
      </c>
      <c r="O42">
        <f>(LN(Sheet2!N43)-LN(Sheet2!N42))*100</f>
        <v>0.26376082481034402</v>
      </c>
      <c r="Q42">
        <f t="shared" si="0"/>
        <v>104.14623917518965</v>
      </c>
      <c r="S42">
        <f t="shared" si="1"/>
        <v>-1.8508468988120939</v>
      </c>
      <c r="T42">
        <f t="shared" si="2"/>
        <v>-2.0160000000000053</v>
      </c>
      <c r="U42">
        <f t="shared" si="3"/>
        <v>-9.6239175189655968E-2</v>
      </c>
      <c r="V42">
        <f t="shared" si="4"/>
        <v>-0.88554138534656435</v>
      </c>
      <c r="W42">
        <f t="shared" si="5"/>
        <v>-0.54343110230090197</v>
      </c>
    </row>
    <row r="43" spans="7:23">
      <c r="G43">
        <v>99.78803358093387</v>
      </c>
      <c r="H43">
        <v>104.45</v>
      </c>
      <c r="I43">
        <v>66.430281819856333</v>
      </c>
      <c r="J43">
        <v>6.0391827083160781</v>
      </c>
      <c r="K43">
        <v>10.03519833051379</v>
      </c>
      <c r="N43">
        <v>66.430281819856333</v>
      </c>
      <c r="O43">
        <f>(LN(Sheet2!N44)-LN(Sheet2!N43))*100</f>
        <v>0.26306695683402381</v>
      </c>
      <c r="Q43">
        <f t="shared" si="0"/>
        <v>104.18693304316598</v>
      </c>
      <c r="S43">
        <f t="shared" si="1"/>
        <v>-0.18196641906612854</v>
      </c>
      <c r="T43">
        <f t="shared" si="2"/>
        <v>-1.9759999999999991</v>
      </c>
      <c r="U43">
        <f t="shared" si="3"/>
        <v>-9.6933043165976174E-2</v>
      </c>
      <c r="V43">
        <f t="shared" si="4"/>
        <v>-0.56081729168392158</v>
      </c>
      <c r="W43">
        <f t="shared" si="5"/>
        <v>-0.53480166948621033</v>
      </c>
    </row>
    <row r="44" spans="7:23">
      <c r="G44">
        <v>98.788947203570515</v>
      </c>
      <c r="H44">
        <v>104.63</v>
      </c>
      <c r="I44">
        <v>66.605268005157484</v>
      </c>
      <c r="J44">
        <v>5.9412759055246953</v>
      </c>
      <c r="K44">
        <v>10.043753932878451</v>
      </c>
      <c r="N44">
        <v>66.605268005157484</v>
      </c>
      <c r="O44">
        <f>(LN(Sheet2!N45)-LN(Sheet2!N44))*100</f>
        <v>5.5294444317333102E-2</v>
      </c>
      <c r="Q44">
        <f t="shared" si="0"/>
        <v>104.57470555568267</v>
      </c>
      <c r="S44">
        <f t="shared" si="1"/>
        <v>-1.1810527964294835</v>
      </c>
      <c r="T44">
        <f t="shared" si="2"/>
        <v>-1.7960000000000065</v>
      </c>
      <c r="U44">
        <f t="shared" si="3"/>
        <v>-0.30470555568266688</v>
      </c>
      <c r="V44">
        <f t="shared" si="4"/>
        <v>-0.65872409447530433</v>
      </c>
      <c r="W44">
        <f t="shared" si="5"/>
        <v>-0.52624606712154964</v>
      </c>
    </row>
    <row r="45" spans="7:23">
      <c r="G45">
        <v>97.98815884113553</v>
      </c>
      <c r="H45">
        <v>105.62</v>
      </c>
      <c r="I45">
        <v>66.642107202062988</v>
      </c>
      <c r="J45">
        <v>5.7297100966661167</v>
      </c>
      <c r="K45">
        <v>10.052236957419328</v>
      </c>
      <c r="N45">
        <v>66.642107202062988</v>
      </c>
      <c r="O45">
        <f>(LN(Sheet2!N46)-LN(Sheet2!N45))*100</f>
        <v>-0.73514444403848245</v>
      </c>
      <c r="Q45">
        <f t="shared" si="0"/>
        <v>106.35514444403849</v>
      </c>
      <c r="S45">
        <f t="shared" si="1"/>
        <v>-1.9818411588644693</v>
      </c>
      <c r="T45">
        <f t="shared" si="2"/>
        <v>-0.80599999999999739</v>
      </c>
      <c r="U45">
        <f t="shared" si="3"/>
        <v>-1.0951444440384823</v>
      </c>
      <c r="V45">
        <f t="shared" si="4"/>
        <v>-0.8702899033338829</v>
      </c>
      <c r="W45">
        <f t="shared" si="5"/>
        <v>-0.51776304258067185</v>
      </c>
    </row>
    <row r="46" spans="7:23">
      <c r="G46">
        <v>104.80691958430555</v>
      </c>
      <c r="H46">
        <v>105.28</v>
      </c>
      <c r="I46">
        <v>66.153987843065025</v>
      </c>
      <c r="J46">
        <v>6.435958042183624</v>
      </c>
      <c r="K46">
        <v>10.060648625152087</v>
      </c>
      <c r="N46">
        <v>66.153987843065025</v>
      </c>
      <c r="O46">
        <f>(LN(Sheet2!N47)-LN(Sheet2!N46))*100</f>
        <v>4.1756559866268361E-2</v>
      </c>
      <c r="Q46">
        <f t="shared" si="0"/>
        <v>105.23824344013373</v>
      </c>
      <c r="S46">
        <f t="shared" si="1"/>
        <v>4.8369195843055479</v>
      </c>
      <c r="T46">
        <f t="shared" si="2"/>
        <v>-1.1460000000000008</v>
      </c>
      <c r="U46">
        <f t="shared" si="3"/>
        <v>-0.31824344013373163</v>
      </c>
      <c r="V46">
        <f t="shared" si="4"/>
        <v>-0.16404195781637565</v>
      </c>
      <c r="W46">
        <f t="shared" si="5"/>
        <v>-0.50935137484791326</v>
      </c>
    </row>
    <row r="47" spans="7:23">
      <c r="G47">
        <v>104.37508273716499</v>
      </c>
      <c r="H47">
        <v>104.71999999999998</v>
      </c>
      <c r="I47">
        <v>66.181617240744146</v>
      </c>
      <c r="J47">
        <v>6.0294585466171906</v>
      </c>
      <c r="K47">
        <v>10.068990126536539</v>
      </c>
      <c r="N47">
        <v>66.181617240744146</v>
      </c>
      <c r="O47">
        <f>(LN(Sheet2!N48)-LN(Sheet2!N47))*100</f>
        <v>0.31955567311143795</v>
      </c>
      <c r="Q47">
        <f t="shared" si="0"/>
        <v>104.40044432688855</v>
      </c>
      <c r="S47">
        <f t="shared" si="1"/>
        <v>4.4050827371649888</v>
      </c>
      <c r="T47">
        <f t="shared" si="2"/>
        <v>-1.7060000000000173</v>
      </c>
      <c r="U47">
        <f t="shared" si="3"/>
        <v>-4.0444326888562032E-2</v>
      </c>
      <c r="V47">
        <f t="shared" si="4"/>
        <v>-0.57054145338280904</v>
      </c>
      <c r="W47">
        <f t="shared" si="5"/>
        <v>-0.50100987346346137</v>
      </c>
    </row>
    <row r="48" spans="7:23">
      <c r="G48">
        <v>98.169465625139168</v>
      </c>
      <c r="H48">
        <v>104.76</v>
      </c>
      <c r="I48">
        <v>66.393442622950829</v>
      </c>
      <c r="J48">
        <v>5.9098748100680272</v>
      </c>
      <c r="K48">
        <v>10.078727531542166</v>
      </c>
      <c r="N48">
        <v>66.393442622950829</v>
      </c>
      <c r="O48">
        <f>(LN(Sheet2!N49)-LN(Sheet2!N48))*100</f>
        <v>0.31853776674344303</v>
      </c>
      <c r="Q48">
        <f t="shared" si="0"/>
        <v>104.44146223325656</v>
      </c>
      <c r="S48">
        <f t="shared" si="1"/>
        <v>-1.8005343748608311</v>
      </c>
      <c r="T48">
        <f t="shared" si="2"/>
        <v>-1.6659999999999968</v>
      </c>
      <c r="U48">
        <f t="shared" si="3"/>
        <v>-4.1462233256556957E-2</v>
      </c>
      <c r="V48">
        <f t="shared" si="4"/>
        <v>-0.69012518993197247</v>
      </c>
      <c r="W48">
        <f t="shared" si="5"/>
        <v>-0.49127246845783468</v>
      </c>
    </row>
    <row r="49" spans="7:23">
      <c r="G49">
        <v>107.92106460005087</v>
      </c>
      <c r="H49">
        <v>104.71999999999998</v>
      </c>
      <c r="I49">
        <v>66.605268005157484</v>
      </c>
      <c r="J49">
        <v>6.8356790875172573</v>
      </c>
      <c r="K49">
        <v>10.088371033132324</v>
      </c>
      <c r="N49">
        <v>66.605268005157484</v>
      </c>
      <c r="O49">
        <f>(LN(Sheet2!N50)-LN(Sheet2!N49))*100</f>
        <v>1.3596309151574282</v>
      </c>
      <c r="Q49">
        <f t="shared" si="0"/>
        <v>103.36036908484256</v>
      </c>
      <c r="S49">
        <f t="shared" si="1"/>
        <v>7.95106460005087</v>
      </c>
      <c r="T49">
        <f t="shared" si="2"/>
        <v>-1.7060000000000173</v>
      </c>
      <c r="U49">
        <f t="shared" si="3"/>
        <v>0.99963091515742819</v>
      </c>
      <c r="V49">
        <f t="shared" si="4"/>
        <v>0.23567908751725763</v>
      </c>
      <c r="W49">
        <f t="shared" si="5"/>
        <v>-0.48162896686767631</v>
      </c>
    </row>
    <row r="50" spans="7:23">
      <c r="G50">
        <v>96.060611153004189</v>
      </c>
      <c r="H50">
        <v>104.77000000000001</v>
      </c>
      <c r="I50">
        <v>67.517038128568799</v>
      </c>
      <c r="J50">
        <v>5.7122796049101474</v>
      </c>
      <c r="K50">
        <v>10.097922425151355</v>
      </c>
      <c r="N50">
        <v>67.517038128568799</v>
      </c>
      <c r="O50">
        <f>(LN(Sheet2!N51)-LN(Sheet2!N50))*100</f>
        <v>-0.19115243395573245</v>
      </c>
      <c r="Q50">
        <f t="shared" si="0"/>
        <v>104.96115243395575</v>
      </c>
      <c r="S50">
        <f t="shared" si="1"/>
        <v>-3.9093888469958102</v>
      </c>
      <c r="T50">
        <f t="shared" si="2"/>
        <v>-1.6559999999999917</v>
      </c>
      <c r="U50">
        <f t="shared" si="3"/>
        <v>-0.55115243395573243</v>
      </c>
      <c r="V50">
        <f t="shared" si="4"/>
        <v>-0.88772039508985223</v>
      </c>
      <c r="W50">
        <f t="shared" si="5"/>
        <v>-0.47207757484864565</v>
      </c>
    </row>
    <row r="51" spans="7:23">
      <c r="G51">
        <v>99.417006398103254</v>
      </c>
      <c r="H51">
        <v>104.99000000000001</v>
      </c>
      <c r="I51">
        <v>67.388100939399521</v>
      </c>
      <c r="J51">
        <v>5.6863310810424448</v>
      </c>
      <c r="K51">
        <v>10.10738345052761</v>
      </c>
      <c r="N51">
        <v>67.388100939399521</v>
      </c>
      <c r="O51">
        <f>(LN(Sheet2!N52)-LN(Sheet2!N51))*100</f>
        <v>0.39555394955828049</v>
      </c>
      <c r="Q51">
        <f t="shared" si="0"/>
        <v>104.59444605044173</v>
      </c>
      <c r="S51">
        <f t="shared" si="1"/>
        <v>-0.55299360189674474</v>
      </c>
      <c r="T51">
        <f t="shared" si="2"/>
        <v>-1.4359999999999928</v>
      </c>
      <c r="U51">
        <f t="shared" si="3"/>
        <v>3.5553949558280507E-2</v>
      </c>
      <c r="V51">
        <f t="shared" si="4"/>
        <v>-0.91366891895755487</v>
      </c>
      <c r="W51">
        <f t="shared" si="5"/>
        <v>-0.46261654947238995</v>
      </c>
    </row>
    <row r="52" spans="7:23">
      <c r="G52">
        <v>98.75977962771087</v>
      </c>
      <c r="H52">
        <v>105.1</v>
      </c>
      <c r="I52">
        <v>67.655185116964446</v>
      </c>
      <c r="J52">
        <v>5.8244354621323211</v>
      </c>
      <c r="K52">
        <v>10.116755803182334</v>
      </c>
      <c r="N52">
        <v>67.655185116964446</v>
      </c>
      <c r="O52">
        <f>(LN(Sheet2!N53)-LN(Sheet2!N52))*100</f>
        <v>1.0562048086423914</v>
      </c>
      <c r="Q52">
        <f t="shared" si="0"/>
        <v>104.0437951913576</v>
      </c>
      <c r="S52">
        <f t="shared" si="1"/>
        <v>-1.2102203722891289</v>
      </c>
      <c r="T52">
        <f t="shared" si="2"/>
        <v>-1.3260000000000076</v>
      </c>
      <c r="U52">
        <f t="shared" si="3"/>
        <v>0.69620480864239143</v>
      </c>
      <c r="V52">
        <f t="shared" si="4"/>
        <v>-0.77556453786767854</v>
      </c>
      <c r="W52">
        <f t="shared" si="5"/>
        <v>-0.45324419681766592</v>
      </c>
    </row>
    <row r="53" spans="7:23">
      <c r="G53">
        <v>97.449132380869045</v>
      </c>
      <c r="H53">
        <v>105.02</v>
      </c>
      <c r="I53">
        <v>68.373549456621845</v>
      </c>
      <c r="J53">
        <v>6.051830311894415</v>
      </c>
      <c r="K53">
        <v>10.126041129849897</v>
      </c>
      <c r="N53">
        <v>68.373549456621845</v>
      </c>
      <c r="O53">
        <f>(LN(Sheet2!N54)-LN(Sheet2!N53))*100</f>
        <v>9.4244369143314799E-2</v>
      </c>
      <c r="Q53">
        <f t="shared" si="0"/>
        <v>104.92575563085668</v>
      </c>
      <c r="S53">
        <f t="shared" si="1"/>
        <v>-2.5208676191309536</v>
      </c>
      <c r="T53">
        <f t="shared" si="2"/>
        <v>-1.4060000000000059</v>
      </c>
      <c r="U53">
        <f t="shared" si="3"/>
        <v>-0.26575563085668519</v>
      </c>
      <c r="V53">
        <f t="shared" si="4"/>
        <v>-0.54816968810558464</v>
      </c>
      <c r="W53">
        <f t="shared" si="5"/>
        <v>-0.44395887015010338</v>
      </c>
    </row>
    <row r="54" spans="7:23">
      <c r="G54">
        <v>98.205357178814054</v>
      </c>
      <c r="H54">
        <v>105.02</v>
      </c>
      <c r="I54">
        <v>68.438018051206484</v>
      </c>
      <c r="J54">
        <v>5.8497857687760444</v>
      </c>
      <c r="K54">
        <v>10.135241031814303</v>
      </c>
      <c r="N54">
        <v>68.438018051206484</v>
      </c>
      <c r="O54">
        <f>(LN(Sheet2!N55)-LN(Sheet2!N54))*100</f>
        <v>0.76412999999586617</v>
      </c>
      <c r="Q54">
        <f t="shared" si="0"/>
        <v>104.25587000000414</v>
      </c>
      <c r="S54">
        <f t="shared" si="1"/>
        <v>-1.7646428211859444</v>
      </c>
      <c r="T54">
        <f t="shared" si="2"/>
        <v>-1.4060000000000059</v>
      </c>
      <c r="U54">
        <f t="shared" si="3"/>
        <v>0.40412999999586618</v>
      </c>
      <c r="V54">
        <f t="shared" si="4"/>
        <v>-0.75021423122395525</v>
      </c>
      <c r="W54">
        <f t="shared" si="5"/>
        <v>-0.43475896818569737</v>
      </c>
    </row>
    <row r="55" spans="7:23">
      <c r="G55">
        <v>98.664083788297631</v>
      </c>
      <c r="H55">
        <v>105.05</v>
      </c>
      <c r="I55">
        <v>68.962976607109965</v>
      </c>
      <c r="J55">
        <v>5.9963028237482305</v>
      </c>
      <c r="K55">
        <v>10.144357066566547</v>
      </c>
      <c r="N55">
        <v>68.962976607109965</v>
      </c>
      <c r="O55">
        <f>(LN(Sheet2!N56)-LN(Sheet2!N55))*100</f>
        <v>0.47961722634930481</v>
      </c>
      <c r="Q55">
        <f t="shared" si="0"/>
        <v>104.57038277365069</v>
      </c>
      <c r="S55">
        <f t="shared" si="1"/>
        <v>-1.3059162117023675</v>
      </c>
      <c r="T55">
        <f t="shared" si="2"/>
        <v>-1.3760000000000048</v>
      </c>
      <c r="U55">
        <f t="shared" si="3"/>
        <v>0.11961722634930483</v>
      </c>
      <c r="V55">
        <f t="shared" si="4"/>
        <v>-0.60369717625176911</v>
      </c>
      <c r="W55">
        <f t="shared" si="5"/>
        <v>-0.42564293343345305</v>
      </c>
    </row>
    <row r="56" spans="7:23">
      <c r="G56">
        <v>100.39909583721504</v>
      </c>
      <c r="H56">
        <v>105.11999999999999</v>
      </c>
      <c r="I56">
        <v>69.294529379259529</v>
      </c>
      <c r="J56">
        <v>6.0252619266912726</v>
      </c>
      <c r="K56">
        <v>10.153390749387112</v>
      </c>
      <c r="N56">
        <v>69.294529379259529</v>
      </c>
      <c r="O56">
        <f>(LN(Sheet2!N57)-LN(Sheet2!N56))*100</f>
        <v>9.2992368043010032E-2</v>
      </c>
      <c r="Q56">
        <f t="shared" si="0"/>
        <v>105.02700763195698</v>
      </c>
      <c r="S56">
        <f t="shared" si="1"/>
        <v>0.42909583721504418</v>
      </c>
      <c r="T56">
        <f t="shared" si="2"/>
        <v>-1.3060000000000116</v>
      </c>
      <c r="U56">
        <f t="shared" si="3"/>
        <v>-0.26700763195698995</v>
      </c>
      <c r="V56">
        <f t="shared" si="4"/>
        <v>-0.57473807330872706</v>
      </c>
      <c r="W56">
        <f t="shared" si="5"/>
        <v>-0.416609250612888</v>
      </c>
    </row>
    <row r="57" spans="7:23">
      <c r="G57">
        <v>96.051045207347855</v>
      </c>
      <c r="H57">
        <v>105.79</v>
      </c>
      <c r="I57">
        <v>69.358997973844168</v>
      </c>
      <c r="J57">
        <v>6.0079282731386465</v>
      </c>
      <c r="K57">
        <v>10.162343554857612</v>
      </c>
      <c r="N57">
        <v>69.358997973844168</v>
      </c>
      <c r="O57">
        <f>(LN(Sheet2!N58)-LN(Sheet2!N57))*100</f>
        <v>-0.57260959439231485</v>
      </c>
      <c r="Q57">
        <f t="shared" si="0"/>
        <v>106.36260959439232</v>
      </c>
      <c r="S57">
        <f t="shared" si="1"/>
        <v>-3.9189547926521442</v>
      </c>
      <c r="T57">
        <f t="shared" si="2"/>
        <v>-0.63599999999999568</v>
      </c>
      <c r="U57">
        <f t="shared" si="3"/>
        <v>-0.93260959439231483</v>
      </c>
      <c r="V57">
        <f t="shared" si="4"/>
        <v>-0.59207172686135312</v>
      </c>
      <c r="W57">
        <f t="shared" si="5"/>
        <v>-0.40765644514238808</v>
      </c>
    </row>
    <row r="58" spans="7:23">
      <c r="G58">
        <v>102.46444141865621</v>
      </c>
      <c r="H58">
        <v>106</v>
      </c>
      <c r="I58">
        <v>68.962976607109965</v>
      </c>
      <c r="J58">
        <v>5.9783033168301589</v>
      </c>
      <c r="K58">
        <v>10.171216918305381</v>
      </c>
      <c r="N58">
        <v>68.962976607109965</v>
      </c>
      <c r="O58">
        <f>(LN(Sheet2!N59)-LN(Sheet2!N58))*100</f>
        <v>0.47961722634930481</v>
      </c>
      <c r="Q58">
        <f t="shared" si="0"/>
        <v>105.5203827736507</v>
      </c>
      <c r="S58">
        <f t="shared" si="1"/>
        <v>2.4944414186562085</v>
      </c>
      <c r="T58">
        <f t="shared" si="2"/>
        <v>-0.42600000000000193</v>
      </c>
      <c r="U58">
        <f t="shared" si="3"/>
        <v>0.11961722634930483</v>
      </c>
      <c r="V58">
        <f t="shared" si="4"/>
        <v>-0.62169668316984072</v>
      </c>
      <c r="W58">
        <f t="shared" si="5"/>
        <v>-0.39878308169461896</v>
      </c>
    </row>
    <row r="59" spans="7:23">
      <c r="G59">
        <v>103.6773210885235</v>
      </c>
      <c r="H59">
        <v>106.83</v>
      </c>
      <c r="I59">
        <v>69.294529379259529</v>
      </c>
      <c r="J59">
        <v>6.1084695023605251</v>
      </c>
      <c r="K59">
        <v>10.180012237184522</v>
      </c>
      <c r="N59">
        <v>69.294529379259529</v>
      </c>
      <c r="O59">
        <f>(LN(Sheet2!N60)-LN(Sheet2!N59))*100</f>
        <v>0.18589834061595312</v>
      </c>
      <c r="Q59">
        <f t="shared" si="0"/>
        <v>106.64410165938405</v>
      </c>
      <c r="S59">
        <f t="shared" si="1"/>
        <v>3.7073210885235</v>
      </c>
      <c r="T59">
        <f t="shared" si="2"/>
        <v>0.40399999999999636</v>
      </c>
      <c r="U59">
        <f t="shared" si="3"/>
        <v>-0.17410165938404687</v>
      </c>
      <c r="V59">
        <f t="shared" si="4"/>
        <v>-0.49153049763947454</v>
      </c>
      <c r="W59">
        <f t="shared" si="5"/>
        <v>-0.38998776281547798</v>
      </c>
    </row>
    <row r="60" spans="7:23">
      <c r="G60">
        <v>98.724770435494094</v>
      </c>
      <c r="H60">
        <v>106.95000000000002</v>
      </c>
      <c r="I60">
        <v>69.423466568428807</v>
      </c>
      <c r="J60">
        <v>5.8423262841042609</v>
      </c>
      <c r="K60">
        <v>10.189397712327466</v>
      </c>
      <c r="N60">
        <v>69.423466568428807</v>
      </c>
      <c r="O60">
        <f>(LN(Sheet2!N61)-LN(Sheet2!N60))*100</f>
        <v>0.10607266971751628</v>
      </c>
      <c r="Q60">
        <f t="shared" si="0"/>
        <v>106.8439273302825</v>
      </c>
      <c r="S60">
        <f t="shared" si="1"/>
        <v>-1.2452295645059053</v>
      </c>
      <c r="T60">
        <f t="shared" si="2"/>
        <v>0.52400000000001512</v>
      </c>
      <c r="U60">
        <f t="shared" si="3"/>
        <v>-0.25392733028248371</v>
      </c>
      <c r="V60">
        <f t="shared" si="4"/>
        <v>-0.75767371589573873</v>
      </c>
      <c r="W60">
        <f t="shared" si="5"/>
        <v>-0.38060228767253435</v>
      </c>
    </row>
    <row r="61" spans="7:23">
      <c r="G61">
        <v>108.50537442994363</v>
      </c>
      <c r="H61">
        <v>106.58000000000001</v>
      </c>
      <c r="I61">
        <v>69.497144962239815</v>
      </c>
      <c r="J61">
        <v>6.8439205101528087</v>
      </c>
      <c r="K61">
        <v>10.198695918750506</v>
      </c>
      <c r="N61">
        <v>69.497144962239815</v>
      </c>
      <c r="O61">
        <f>(LN(Sheet2!N62)-LN(Sheet2!N61))*100</f>
        <v>1.9553145748723466</v>
      </c>
      <c r="Q61">
        <f t="shared" si="0"/>
        <v>104.62468542512767</v>
      </c>
      <c r="S61">
        <f t="shared" si="1"/>
        <v>8.53537442994363</v>
      </c>
      <c r="T61">
        <f t="shared" si="2"/>
        <v>0.15400000000001057</v>
      </c>
      <c r="U61">
        <f t="shared" si="3"/>
        <v>1.5953145748723467</v>
      </c>
      <c r="V61">
        <f t="shared" si="4"/>
        <v>0.24392051015280902</v>
      </c>
      <c r="W61">
        <f t="shared" si="5"/>
        <v>-0.37130408124949454</v>
      </c>
    </row>
    <row r="62" spans="7:23">
      <c r="G62">
        <v>96.300187284022428</v>
      </c>
      <c r="H62">
        <v>105.62</v>
      </c>
      <c r="I62">
        <v>70.869405046969973</v>
      </c>
      <c r="J62">
        <v>6.0357445557995275</v>
      </c>
      <c r="K62">
        <v>10.20790846441084</v>
      </c>
      <c r="N62">
        <v>70.869405046969973</v>
      </c>
      <c r="O62">
        <f>(LN(Sheet2!N63)-LN(Sheet2!N62))*100</f>
        <v>0.84115669042850172</v>
      </c>
      <c r="Q62">
        <f t="shared" si="0"/>
        <v>104.7788433095715</v>
      </c>
      <c r="S62">
        <f t="shared" si="1"/>
        <v>-3.6698127159775709</v>
      </c>
      <c r="T62">
        <f t="shared" si="2"/>
        <v>-0.80599999999999739</v>
      </c>
      <c r="U62">
        <f t="shared" si="3"/>
        <v>0.48115669042850173</v>
      </c>
      <c r="V62">
        <f t="shared" si="4"/>
        <v>-0.56425544420047213</v>
      </c>
      <c r="W62">
        <f t="shared" si="5"/>
        <v>-0.36209153558916007</v>
      </c>
    </row>
    <row r="63" spans="7:23">
      <c r="G63">
        <v>100.99232494731231</v>
      </c>
      <c r="H63">
        <v>105.53999999999999</v>
      </c>
      <c r="I63">
        <v>71.468041996684477</v>
      </c>
      <c r="J63">
        <v>6.2167458118837384</v>
      </c>
      <c r="K63">
        <v>10.217036913230267</v>
      </c>
      <c r="N63">
        <v>71.468041996684477</v>
      </c>
      <c r="O63">
        <f>(LN(Sheet2!N64)-LN(Sheet2!N63))*100</f>
        <v>1.0894051989868814</v>
      </c>
      <c r="Q63">
        <f t="shared" si="0"/>
        <v>104.45059480101311</v>
      </c>
      <c r="S63">
        <f t="shared" si="1"/>
        <v>1.0223249473123133</v>
      </c>
      <c r="T63">
        <f t="shared" si="2"/>
        <v>-0.88600000000000989</v>
      </c>
      <c r="U63">
        <f t="shared" si="3"/>
        <v>0.72940519898688139</v>
      </c>
      <c r="V63">
        <f t="shared" si="4"/>
        <v>-0.38325418811626122</v>
      </c>
      <c r="W63">
        <f t="shared" si="5"/>
        <v>-0.35296308676973354</v>
      </c>
    </row>
    <row r="64" spans="7:23">
      <c r="G64">
        <v>98.757057863026006</v>
      </c>
      <c r="H64">
        <v>105.72999999999999</v>
      </c>
      <c r="I64">
        <v>72.250874930926514</v>
      </c>
      <c r="J64">
        <v>5.9802013548292718</v>
      </c>
      <c r="K64">
        <v>10.226082786688586</v>
      </c>
      <c r="N64">
        <v>72.250874930926514</v>
      </c>
      <c r="O64">
        <f>(LN(Sheet2!N65)-LN(Sheet2!N64))*100</f>
        <v>0.82513955945664463</v>
      </c>
      <c r="Q64">
        <f t="shared" si="0"/>
        <v>104.90486044054335</v>
      </c>
      <c r="S64">
        <f t="shared" si="1"/>
        <v>-1.212942136973993</v>
      </c>
      <c r="T64">
        <f t="shared" si="2"/>
        <v>-0.69600000000001216</v>
      </c>
      <c r="U64">
        <f t="shared" si="3"/>
        <v>0.46513955945664465</v>
      </c>
      <c r="V64">
        <f t="shared" si="4"/>
        <v>-0.6197986451707278</v>
      </c>
      <c r="W64">
        <f t="shared" si="5"/>
        <v>-0.34391721331141412</v>
      </c>
    </row>
    <row r="65" spans="7:23">
      <c r="G65">
        <v>97.998290662892501</v>
      </c>
      <c r="H65">
        <v>105.86</v>
      </c>
      <c r="I65">
        <v>72.849511880640989</v>
      </c>
      <c r="J65">
        <v>5.846756643607308</v>
      </c>
      <c r="K65">
        <v>10.235047565345567</v>
      </c>
      <c r="N65">
        <v>72.849511880640989</v>
      </c>
      <c r="O65">
        <f>(LN(Sheet2!N66)-LN(Sheet2!N65))*100</f>
        <v>0.63012180767287873</v>
      </c>
      <c r="Q65">
        <f t="shared" si="0"/>
        <v>105.22987819232712</v>
      </c>
      <c r="S65">
        <f t="shared" si="1"/>
        <v>-1.9717093371074981</v>
      </c>
      <c r="T65">
        <f t="shared" si="2"/>
        <v>-0.5660000000000025</v>
      </c>
      <c r="U65">
        <f t="shared" si="3"/>
        <v>0.27012180767287874</v>
      </c>
      <c r="V65">
        <f t="shared" si="4"/>
        <v>-0.75324335639269169</v>
      </c>
      <c r="W65">
        <f t="shared" si="5"/>
        <v>-0.33495243465443281</v>
      </c>
    </row>
    <row r="66" spans="7:23">
      <c r="G66">
        <v>96.857075750795758</v>
      </c>
      <c r="H66">
        <v>106.06</v>
      </c>
      <c r="I66">
        <v>73.310001841959831</v>
      </c>
      <c r="J66">
        <v>5.8393326614770844</v>
      </c>
      <c r="K66">
        <v>10.243932690295313</v>
      </c>
      <c r="N66">
        <v>73.310001841959831</v>
      </c>
      <c r="O66">
        <f>(LN(Sheet2!N67)-LN(Sheet2!N66))*100</f>
        <v>0.62617612239765919</v>
      </c>
      <c r="Q66">
        <f t="shared" ref="Q66:Q129" si="6">H66-O66</f>
        <v>105.43382387760235</v>
      </c>
      <c r="S66">
        <f t="shared" ref="S66:S129" si="7">G66-$A$2</f>
        <v>-3.1129242492042408</v>
      </c>
      <c r="T66">
        <f t="shared" ref="T66:T129" si="8">H66-$B$2</f>
        <v>-0.36599999999999966</v>
      </c>
      <c r="U66">
        <f t="shared" ref="U66:U129" si="9">O66-$E$2</f>
        <v>0.2661761223976592</v>
      </c>
      <c r="V66">
        <f t="shared" ref="V66:V129" si="10">J66-$C$2</f>
        <v>-0.76066733852291524</v>
      </c>
      <c r="W66">
        <f t="shared" ref="W66:W129" si="11">K66-$D$2</f>
        <v>-0.32606730970468689</v>
      </c>
    </row>
    <row r="67" spans="7:23">
      <c r="G67">
        <v>99.303499029252606</v>
      </c>
      <c r="H67">
        <v>106.32999999999998</v>
      </c>
      <c r="I67">
        <v>73.770491803278688</v>
      </c>
      <c r="J67">
        <v>6.2443222284055837</v>
      </c>
      <c r="K67">
        <v>10.252739564556574</v>
      </c>
      <c r="N67">
        <v>73.770491803278688</v>
      </c>
      <c r="O67">
        <f>(LN(Sheet2!N68)-LN(Sheet2!N67))*100</f>
        <v>0.43600193640784823</v>
      </c>
      <c r="Q67">
        <f t="shared" si="6"/>
        <v>105.89399806359214</v>
      </c>
      <c r="S67">
        <f t="shared" si="7"/>
        <v>-0.66650097074739278</v>
      </c>
      <c r="T67">
        <f t="shared" si="8"/>
        <v>-9.6000000000017849E-2</v>
      </c>
      <c r="U67">
        <f t="shared" si="9"/>
        <v>7.6001936407848247E-2</v>
      </c>
      <c r="V67">
        <f t="shared" si="10"/>
        <v>-0.35567777159441594</v>
      </c>
      <c r="W67">
        <f t="shared" si="11"/>
        <v>-0.3172604354434263</v>
      </c>
    </row>
    <row r="68" spans="7:23">
      <c r="G68">
        <v>96.409286473708661</v>
      </c>
      <c r="H68">
        <v>106.74999999999999</v>
      </c>
      <c r="I68">
        <v>74.092834776201883</v>
      </c>
      <c r="J68">
        <v>5.9222484364192995</v>
      </c>
      <c r="K68">
        <v>10.261469554402362</v>
      </c>
      <c r="N68">
        <v>74.092834776201883</v>
      </c>
      <c r="O68">
        <f>(LN(Sheet2!N69)-LN(Sheet2!N68))*100</f>
        <v>-8.7048441733728055E-2</v>
      </c>
      <c r="Q68">
        <f t="shared" si="6"/>
        <v>106.83704844173371</v>
      </c>
      <c r="S68">
        <f t="shared" si="7"/>
        <v>-3.5607135262913374</v>
      </c>
      <c r="T68">
        <f t="shared" si="8"/>
        <v>0.32399999999998386</v>
      </c>
      <c r="U68">
        <f t="shared" si="9"/>
        <v>-0.44704844173372804</v>
      </c>
      <c r="V68">
        <f t="shared" si="10"/>
        <v>-0.6777515635807001</v>
      </c>
      <c r="W68">
        <f t="shared" si="11"/>
        <v>-0.30853044559763809</v>
      </c>
    </row>
    <row r="69" spans="7:23">
      <c r="G69">
        <v>98.57795803666211</v>
      </c>
      <c r="H69">
        <v>106.69</v>
      </c>
      <c r="I69">
        <v>74.02836618161723</v>
      </c>
      <c r="J69">
        <v>6.1584609377991901</v>
      </c>
      <c r="K69">
        <v>10.270123990632051</v>
      </c>
      <c r="N69">
        <v>74.02836618161723</v>
      </c>
      <c r="O69">
        <f>(LN(Sheet2!N70)-LN(Sheet2!N69))*100</f>
        <v>-0.34895349467412018</v>
      </c>
      <c r="Q69">
        <f t="shared" si="6"/>
        <v>107.03895349467412</v>
      </c>
      <c r="S69">
        <f t="shared" si="7"/>
        <v>-1.3920419633378884</v>
      </c>
      <c r="T69">
        <f t="shared" si="8"/>
        <v>0.26399999999999579</v>
      </c>
      <c r="U69">
        <f t="shared" si="9"/>
        <v>-0.70895349467412017</v>
      </c>
      <c r="V69">
        <f t="shared" si="10"/>
        <v>-0.44153906220080952</v>
      </c>
      <c r="W69">
        <f t="shared" si="11"/>
        <v>-0.29987600936794934</v>
      </c>
    </row>
    <row r="70" spans="7:23">
      <c r="G70">
        <v>102.45554831489818</v>
      </c>
      <c r="H70">
        <v>108.63000000000001</v>
      </c>
      <c r="I70">
        <v>73.770491803278688</v>
      </c>
      <c r="J70">
        <v>6.1565975569186859</v>
      </c>
      <c r="K70">
        <v>10.27870416978889</v>
      </c>
      <c r="N70">
        <v>73.770491803278688</v>
      </c>
      <c r="O70">
        <f>(LN(Sheet2!N71)-LN(Sheet2!N70))*100</f>
        <v>0.17462895793665112</v>
      </c>
      <c r="Q70">
        <f t="shared" si="6"/>
        <v>108.45537104206336</v>
      </c>
      <c r="S70">
        <f t="shared" si="7"/>
        <v>2.4855483148981818</v>
      </c>
      <c r="T70">
        <f t="shared" si="8"/>
        <v>2.2040000000000077</v>
      </c>
      <c r="U70">
        <f t="shared" si="9"/>
        <v>-0.18537104206334887</v>
      </c>
      <c r="V70">
        <f t="shared" si="10"/>
        <v>-0.44340244308131371</v>
      </c>
      <c r="W70">
        <f t="shared" si="11"/>
        <v>-0.29129583021111038</v>
      </c>
    </row>
    <row r="71" spans="7:23">
      <c r="G71">
        <v>104.27163602395937</v>
      </c>
      <c r="H71">
        <v>108.18</v>
      </c>
      <c r="I71">
        <v>73.899428992447952</v>
      </c>
      <c r="J71">
        <v>6.2537326531062414</v>
      </c>
      <c r="K71">
        <v>10.287211355325699</v>
      </c>
      <c r="N71">
        <v>73.899428992447952</v>
      </c>
      <c r="O71">
        <f>(LN(Sheet2!N72)-LN(Sheet2!N71))*100</f>
        <v>0.17432453673746906</v>
      </c>
      <c r="Q71">
        <f t="shared" si="6"/>
        <v>108.00567546326253</v>
      </c>
      <c r="S71">
        <f t="shared" si="7"/>
        <v>4.3016360239593752</v>
      </c>
      <c r="T71">
        <f t="shared" si="8"/>
        <v>1.7540000000000049</v>
      </c>
      <c r="U71">
        <f t="shared" si="9"/>
        <v>-0.18567546326253093</v>
      </c>
      <c r="V71">
        <f t="shared" si="10"/>
        <v>-0.34626734689375827</v>
      </c>
      <c r="W71">
        <f t="shared" si="11"/>
        <v>-0.28278864467430154</v>
      </c>
    </row>
    <row r="72" spans="7:23">
      <c r="G72">
        <v>98.195198607865024</v>
      </c>
      <c r="H72">
        <v>107.16000000000001</v>
      </c>
      <c r="I72">
        <v>74.02836618161723</v>
      </c>
      <c r="J72">
        <v>5.8615836262534611</v>
      </c>
      <c r="K72">
        <v>10.297509323589603</v>
      </c>
      <c r="N72">
        <v>74.02836618161723</v>
      </c>
      <c r="O72">
        <f>(LN(Sheet2!N73)-LN(Sheet2!N72))*100</f>
        <v>0.17402117505360692</v>
      </c>
      <c r="Q72">
        <f t="shared" si="6"/>
        <v>106.9859788249464</v>
      </c>
      <c r="S72">
        <f t="shared" si="7"/>
        <v>-1.7748013921349752</v>
      </c>
      <c r="T72">
        <f t="shared" si="8"/>
        <v>0.73400000000000887</v>
      </c>
      <c r="U72">
        <f t="shared" si="9"/>
        <v>-0.18597882494639306</v>
      </c>
      <c r="V72">
        <f t="shared" si="10"/>
        <v>-0.73841637374653857</v>
      </c>
      <c r="W72">
        <f t="shared" si="11"/>
        <v>-0.27249067641039737</v>
      </c>
    </row>
    <row r="73" spans="7:23">
      <c r="G73">
        <v>111.77030885704384</v>
      </c>
      <c r="H73">
        <v>114.07000000000001</v>
      </c>
      <c r="I73">
        <v>74.157303370786508</v>
      </c>
      <c r="J73">
        <v>7.0259204638324375</v>
      </c>
      <c r="K73">
        <v>10.307702323743236</v>
      </c>
      <c r="N73">
        <v>74.157303370786508</v>
      </c>
      <c r="O73">
        <f>(LN(Sheet2!N74)-LN(Sheet2!N73))*100</f>
        <v>1.5037877364540542</v>
      </c>
      <c r="Q73">
        <f t="shared" si="6"/>
        <v>112.56621226354595</v>
      </c>
      <c r="S73">
        <f t="shared" si="7"/>
        <v>11.800308857043845</v>
      </c>
      <c r="T73">
        <f t="shared" si="8"/>
        <v>7.6440000000000055</v>
      </c>
      <c r="U73">
        <f t="shared" si="9"/>
        <v>1.1437877364540543</v>
      </c>
      <c r="V73">
        <f t="shared" si="10"/>
        <v>0.42592046383243787</v>
      </c>
      <c r="W73">
        <f t="shared" si="11"/>
        <v>-0.26229767625676459</v>
      </c>
    </row>
    <row r="74" spans="7:23">
      <c r="G74">
        <v>96.419304768330377</v>
      </c>
      <c r="H74">
        <v>108.33</v>
      </c>
      <c r="I74">
        <v>75.280898876404493</v>
      </c>
      <c r="J74">
        <v>5.8925277992479588</v>
      </c>
      <c r="K74">
        <v>10.317792474111123</v>
      </c>
      <c r="N74">
        <v>75.280898876404493</v>
      </c>
      <c r="O74">
        <f>(LN(Sheet2!N75)-LN(Sheet2!N74))*100</f>
        <v>0.17112826569576356</v>
      </c>
      <c r="Q74">
        <f t="shared" si="6"/>
        <v>108.15887173430423</v>
      </c>
      <c r="S74">
        <f t="shared" si="7"/>
        <v>-3.5506952316696214</v>
      </c>
      <c r="T74">
        <f t="shared" si="8"/>
        <v>1.9039999999999964</v>
      </c>
      <c r="U74">
        <f t="shared" si="9"/>
        <v>-0.18887173430423643</v>
      </c>
      <c r="V74">
        <f t="shared" si="10"/>
        <v>-0.70747220075204087</v>
      </c>
      <c r="W74">
        <f t="shared" si="11"/>
        <v>-0.25220752588887763</v>
      </c>
    </row>
    <row r="75" spans="7:23">
      <c r="G75">
        <v>100.73216777147415</v>
      </c>
      <c r="H75">
        <v>106.96</v>
      </c>
      <c r="I75">
        <v>75.409836065573771</v>
      </c>
      <c r="J75">
        <v>6.3011160153637444</v>
      </c>
      <c r="K75">
        <v>10.327781829534088</v>
      </c>
      <c r="N75">
        <v>75.409836065573771</v>
      </c>
      <c r="O75">
        <f>(LN(Sheet2!N76)-LN(Sheet2!N75))*100</f>
        <v>8.5454439674936822E-2</v>
      </c>
      <c r="Q75">
        <f t="shared" si="6"/>
        <v>106.87454556032506</v>
      </c>
      <c r="S75">
        <f t="shared" si="7"/>
        <v>0.76216777147415371</v>
      </c>
      <c r="T75">
        <f t="shared" si="8"/>
        <v>0.53399999999999181</v>
      </c>
      <c r="U75">
        <f t="shared" si="9"/>
        <v>-0.27454556032506316</v>
      </c>
      <c r="V75">
        <f t="shared" si="10"/>
        <v>-0.29888398463625521</v>
      </c>
      <c r="W75">
        <f t="shared" si="11"/>
        <v>-0.24221817046591276</v>
      </c>
    </row>
    <row r="76" spans="7:23">
      <c r="G76">
        <v>97.330391913813258</v>
      </c>
      <c r="H76">
        <v>102.42</v>
      </c>
      <c r="I76">
        <v>75.47430466015841</v>
      </c>
      <c r="J76">
        <v>6.7929054373031947</v>
      </c>
      <c r="K76">
        <v>10.337672383880895</v>
      </c>
      <c r="N76">
        <v>75.47430466015841</v>
      </c>
      <c r="O76">
        <f>(LN(Sheet2!N77)-LN(Sheet2!N76))*100</f>
        <v>0.7779302632787477</v>
      </c>
      <c r="Q76">
        <f t="shared" si="6"/>
        <v>101.64206973672125</v>
      </c>
      <c r="S76">
        <f t="shared" si="7"/>
        <v>-2.6396080861867404</v>
      </c>
      <c r="T76">
        <f t="shared" si="8"/>
        <v>-4.0060000000000002</v>
      </c>
      <c r="U76">
        <f t="shared" si="9"/>
        <v>0.41793026327874772</v>
      </c>
      <c r="V76">
        <f t="shared" si="10"/>
        <v>0.19290543730319509</v>
      </c>
      <c r="W76">
        <f t="shared" si="11"/>
        <v>-0.23232761611910568</v>
      </c>
    </row>
    <row r="77" spans="7:23">
      <c r="G77">
        <v>96.784437334359268</v>
      </c>
      <c r="H77">
        <v>100.73</v>
      </c>
      <c r="I77">
        <v>76.06373181064653</v>
      </c>
      <c r="J77">
        <v>6.1771761844133275</v>
      </c>
      <c r="K77">
        <v>10.347466072436879</v>
      </c>
      <c r="N77">
        <v>76.06373181064653</v>
      </c>
      <c r="O77">
        <f>(LN(Sheet2!N78)-LN(Sheet2!N77))*100</f>
        <v>0.26602192229825405</v>
      </c>
      <c r="Q77">
        <f t="shared" si="6"/>
        <v>100.46397807770175</v>
      </c>
      <c r="S77">
        <f t="shared" si="7"/>
        <v>-3.185562665640731</v>
      </c>
      <c r="T77">
        <f t="shared" si="8"/>
        <v>-5.695999999999998</v>
      </c>
      <c r="U77">
        <f t="shared" si="9"/>
        <v>-9.3978077701745932E-2</v>
      </c>
      <c r="V77">
        <f t="shared" si="10"/>
        <v>-0.42282381558667215</v>
      </c>
      <c r="W77">
        <f t="shared" si="11"/>
        <v>-0.22253392756312174</v>
      </c>
    </row>
    <row r="78" spans="7:23">
      <c r="G78">
        <v>98.268639346358782</v>
      </c>
      <c r="H78">
        <v>106.30999999999999</v>
      </c>
      <c r="I78">
        <v>76.266347393626816</v>
      </c>
      <c r="J78">
        <v>6.0708301024887223</v>
      </c>
      <c r="K78">
        <v>10.357164774176756</v>
      </c>
      <c r="N78">
        <v>76.266347393626816</v>
      </c>
      <c r="O78">
        <f>(LN(Sheet2!N79)-LN(Sheet2!N78))*100</f>
        <v>0</v>
      </c>
      <c r="Q78">
        <f t="shared" si="6"/>
        <v>106.30999999999999</v>
      </c>
      <c r="S78">
        <f t="shared" si="7"/>
        <v>-1.7013606536412169</v>
      </c>
      <c r="T78">
        <f t="shared" si="8"/>
        <v>-0.11600000000001387</v>
      </c>
      <c r="U78">
        <f t="shared" si="9"/>
        <v>-0.36</v>
      </c>
      <c r="V78">
        <f t="shared" si="10"/>
        <v>-0.5291698975112773</v>
      </c>
      <c r="W78">
        <f t="shared" si="11"/>
        <v>-0.21283522582324466</v>
      </c>
    </row>
    <row r="79" spans="7:23">
      <c r="G79">
        <v>97.767263123809457</v>
      </c>
      <c r="H79">
        <v>106.41000000000001</v>
      </c>
      <c r="I79">
        <v>76.266347393626816</v>
      </c>
      <c r="J79">
        <v>6.14257489552236</v>
      </c>
      <c r="K79">
        <v>10.366770313928283</v>
      </c>
      <c r="N79">
        <v>76.266347393626816</v>
      </c>
      <c r="O79">
        <f>(LN(Sheet2!N80)-LN(Sheet2!N79))*100</f>
        <v>0.25327155792842504</v>
      </c>
      <c r="Q79">
        <f t="shared" si="6"/>
        <v>106.15672844207158</v>
      </c>
      <c r="S79">
        <f t="shared" si="7"/>
        <v>-2.2027368761905421</v>
      </c>
      <c r="T79">
        <f t="shared" si="8"/>
        <v>-1.5999999999991132E-2</v>
      </c>
      <c r="U79">
        <f t="shared" si="9"/>
        <v>-0.10672844207157495</v>
      </c>
      <c r="V79">
        <f t="shared" si="10"/>
        <v>-0.45742510447763962</v>
      </c>
      <c r="W79">
        <f t="shared" si="11"/>
        <v>-0.2032296860717171</v>
      </c>
    </row>
    <row r="80" spans="7:23">
      <c r="G80">
        <v>97.923271283710406</v>
      </c>
      <c r="H80">
        <v>106.03</v>
      </c>
      <c r="I80">
        <v>76.459753177380733</v>
      </c>
      <c r="J80">
        <v>6.2346067849288804</v>
      </c>
      <c r="K80">
        <v>10.376284464432944</v>
      </c>
      <c r="N80">
        <v>76.459753177380733</v>
      </c>
      <c r="O80">
        <f>(LN(Sheet2!N81)-LN(Sheet2!N80))*100</f>
        <v>0.43269298277577306</v>
      </c>
      <c r="Q80">
        <f t="shared" si="6"/>
        <v>105.59730701722422</v>
      </c>
      <c r="S80">
        <f t="shared" si="7"/>
        <v>-2.0467287162895929</v>
      </c>
      <c r="T80">
        <f t="shared" si="8"/>
        <v>-0.3960000000000008</v>
      </c>
      <c r="U80">
        <f t="shared" si="9"/>
        <v>7.2692982775773074E-2</v>
      </c>
      <c r="V80">
        <f t="shared" si="10"/>
        <v>-0.36539321507111922</v>
      </c>
      <c r="W80">
        <f t="shared" si="11"/>
        <v>-0.19371553556705656</v>
      </c>
    </row>
    <row r="81" spans="7:23">
      <c r="G81">
        <v>96.694505485701512</v>
      </c>
      <c r="H81">
        <v>106.98</v>
      </c>
      <c r="I81">
        <v>76.791305949530297</v>
      </c>
      <c r="J81">
        <v>6.0514536729219532</v>
      </c>
      <c r="K81">
        <v>10.385708948309569</v>
      </c>
      <c r="N81">
        <v>76.791305949530297</v>
      </c>
      <c r="O81">
        <f>(LN(Sheet2!N82)-LN(Sheet2!N81))*100</f>
        <v>-8.3988246583288628E-2</v>
      </c>
      <c r="Q81">
        <f t="shared" si="6"/>
        <v>107.06398824658329</v>
      </c>
      <c r="S81">
        <f t="shared" si="7"/>
        <v>-3.2754945142984866</v>
      </c>
      <c r="T81">
        <f t="shared" si="8"/>
        <v>0.55400000000000205</v>
      </c>
      <c r="U81">
        <f t="shared" si="9"/>
        <v>-0.44398824658328861</v>
      </c>
      <c r="V81">
        <f t="shared" si="10"/>
        <v>-0.5485463270780464</v>
      </c>
      <c r="W81">
        <f t="shared" si="11"/>
        <v>-0.18429105169043147</v>
      </c>
    </row>
    <row r="82" spans="7:23">
      <c r="G82">
        <v>104.82072952945292</v>
      </c>
      <c r="H82">
        <v>107.5</v>
      </c>
      <c r="I82">
        <v>76.726837354945658</v>
      </c>
      <c r="J82">
        <v>6.4437814339933794</v>
      </c>
      <c r="K82">
        <v>10.39504543992628</v>
      </c>
      <c r="N82">
        <v>76.726837354945658</v>
      </c>
      <c r="O82">
        <f>(LN(Sheet2!N83)-LN(Sheet2!N82))*100</f>
        <v>0.68186160469014823</v>
      </c>
      <c r="Q82">
        <f t="shared" si="6"/>
        <v>106.81813839530986</v>
      </c>
      <c r="S82">
        <f t="shared" si="7"/>
        <v>4.85072952945292</v>
      </c>
      <c r="T82">
        <f t="shared" si="8"/>
        <v>1.0739999999999981</v>
      </c>
      <c r="U82">
        <f t="shared" si="9"/>
        <v>0.32186160469014824</v>
      </c>
      <c r="V82">
        <f t="shared" si="10"/>
        <v>-0.15621856600662021</v>
      </c>
      <c r="W82">
        <f t="shared" si="11"/>
        <v>-0.17495456007372034</v>
      </c>
    </row>
    <row r="83" spans="7:23">
      <c r="G83">
        <v>103.29349377058787</v>
      </c>
      <c r="H83">
        <v>106.69</v>
      </c>
      <c r="I83">
        <v>77.25179591084914</v>
      </c>
      <c r="J83">
        <v>6.4859930919569067</v>
      </c>
      <c r="K83">
        <v>10.404295567185819</v>
      </c>
      <c r="N83">
        <v>77.25179591084914</v>
      </c>
      <c r="O83">
        <f>(LN(Sheet2!N84)-LN(Sheet2!N83))*100</f>
        <v>1.2675642084222005</v>
      </c>
      <c r="Q83">
        <f t="shared" si="6"/>
        <v>105.4224357915778</v>
      </c>
      <c r="S83">
        <f t="shared" si="7"/>
        <v>3.3234937705878735</v>
      </c>
      <c r="T83">
        <f t="shared" si="8"/>
        <v>0.26399999999999579</v>
      </c>
      <c r="U83">
        <f t="shared" si="9"/>
        <v>0.90756420842220054</v>
      </c>
      <c r="V83">
        <f t="shared" si="10"/>
        <v>-0.11400690804309299</v>
      </c>
      <c r="W83">
        <f t="shared" si="11"/>
        <v>-0.16570443281418079</v>
      </c>
    </row>
    <row r="84" spans="7:23">
      <c r="G84">
        <v>100.88421951253498</v>
      </c>
      <c r="H84">
        <v>107.06</v>
      </c>
      <c r="I84">
        <v>78.237244428071477</v>
      </c>
      <c r="J84">
        <v>6.093366589134412</v>
      </c>
      <c r="K84">
        <v>10.412971101121972</v>
      </c>
      <c r="N84">
        <v>78.237244428071477</v>
      </c>
      <c r="O84">
        <f>(LN(Sheet2!N85)-LN(Sheet2!N84))*100</f>
        <v>2.073699657842365</v>
      </c>
      <c r="Q84">
        <f t="shared" si="6"/>
        <v>104.98630034215763</v>
      </c>
      <c r="S84">
        <f t="shared" si="7"/>
        <v>0.91421951253498435</v>
      </c>
      <c r="T84">
        <f t="shared" si="8"/>
        <v>0.63400000000000034</v>
      </c>
      <c r="U84">
        <f t="shared" si="9"/>
        <v>1.7136996578423651</v>
      </c>
      <c r="V84">
        <f t="shared" si="10"/>
        <v>-0.50663341086558766</v>
      </c>
      <c r="W84">
        <f t="shared" si="11"/>
        <v>-0.1570288988780284</v>
      </c>
    </row>
    <row r="85" spans="7:23">
      <c r="G85">
        <v>108.63404167948988</v>
      </c>
      <c r="H85">
        <v>107.37</v>
      </c>
      <c r="I85">
        <v>79.87658869036656</v>
      </c>
      <c r="J85">
        <v>7.1588096734571831</v>
      </c>
      <c r="K85">
        <v>10.421572017056075</v>
      </c>
      <c r="N85">
        <v>79.87658869036656</v>
      </c>
      <c r="O85">
        <f>(LN(Sheet2!N86)-LN(Sheet2!N85))*100</f>
        <v>1.6353500708239821</v>
      </c>
      <c r="Q85">
        <f t="shared" si="6"/>
        <v>105.73464992917602</v>
      </c>
      <c r="S85">
        <f t="shared" si="7"/>
        <v>8.664041679489884</v>
      </c>
      <c r="T85">
        <f t="shared" si="8"/>
        <v>0.94400000000000261</v>
      </c>
      <c r="U85">
        <f t="shared" si="9"/>
        <v>1.2753500708239822</v>
      </c>
      <c r="V85">
        <f t="shared" si="10"/>
        <v>0.55880967345718346</v>
      </c>
      <c r="W85">
        <f t="shared" si="11"/>
        <v>-0.14842798294392523</v>
      </c>
    </row>
    <row r="86" spans="7:23">
      <c r="G86">
        <v>97.18717643806265</v>
      </c>
      <c r="H86">
        <v>106.18</v>
      </c>
      <c r="I86">
        <v>81.193589979738448</v>
      </c>
      <c r="J86">
        <v>6.1384395431861449</v>
      </c>
      <c r="K86">
        <v>10.430099587624307</v>
      </c>
      <c r="N86">
        <v>81.193589979738448</v>
      </c>
      <c r="O86">
        <f>(LN(Sheet2!N87)-LN(Sheet2!N86))*100</f>
        <v>0.48656390193366761</v>
      </c>
      <c r="Q86">
        <f t="shared" si="6"/>
        <v>105.69343609806634</v>
      </c>
      <c r="S86">
        <f t="shared" si="7"/>
        <v>-2.7828235619373487</v>
      </c>
      <c r="T86">
        <f t="shared" si="8"/>
        <v>-0.24599999999999511</v>
      </c>
      <c r="U86">
        <f t="shared" si="9"/>
        <v>0.12656390193366762</v>
      </c>
      <c r="V86">
        <f t="shared" si="10"/>
        <v>-0.46156045681385471</v>
      </c>
      <c r="W86">
        <f t="shared" si="11"/>
        <v>-0.13990041237569351</v>
      </c>
    </row>
    <row r="87" spans="7:23">
      <c r="G87">
        <v>100.34863249190262</v>
      </c>
      <c r="H87">
        <v>106.69999999999999</v>
      </c>
      <c r="I87">
        <v>81.589611346472651</v>
      </c>
      <c r="J87">
        <v>6.4481296119145366</v>
      </c>
      <c r="K87">
        <v>10.438555053180067</v>
      </c>
      <c r="N87">
        <v>81.589611346472651</v>
      </c>
      <c r="O87">
        <f>(LN(Sheet2!N88)-LN(Sheet2!N87))*100</f>
        <v>2.5410929283314232</v>
      </c>
      <c r="Q87">
        <f t="shared" si="6"/>
        <v>104.15890707166857</v>
      </c>
      <c r="S87">
        <f t="shared" si="7"/>
        <v>0.37863249190262138</v>
      </c>
      <c r="T87">
        <f t="shared" si="8"/>
        <v>0.2739999999999867</v>
      </c>
      <c r="U87">
        <f t="shared" si="9"/>
        <v>2.1810929283314233</v>
      </c>
      <c r="V87">
        <f t="shared" si="10"/>
        <v>-0.15187038808546305</v>
      </c>
      <c r="W87">
        <f t="shared" si="11"/>
        <v>-0.1314449468199328</v>
      </c>
    </row>
    <row r="88" spans="7:23">
      <c r="G88">
        <v>98.53754787862205</v>
      </c>
      <c r="H88">
        <v>107.80000000000001</v>
      </c>
      <c r="I88">
        <v>83.689445570086576</v>
      </c>
      <c r="J88">
        <v>6.3877879972988634</v>
      </c>
      <c r="K88">
        <v>10.446939622876711</v>
      </c>
      <c r="N88">
        <v>83.689445570086576</v>
      </c>
      <c r="O88">
        <f>(LN(Sheet2!N89)-LN(Sheet2!N88))*100</f>
        <v>1.0182383919189242</v>
      </c>
      <c r="Q88">
        <f t="shared" si="6"/>
        <v>106.78176160808108</v>
      </c>
      <c r="S88">
        <f t="shared" si="7"/>
        <v>-1.4324521213779491</v>
      </c>
      <c r="T88">
        <f t="shared" si="8"/>
        <v>1.3740000000000094</v>
      </c>
      <c r="U88">
        <f t="shared" si="9"/>
        <v>0.65823839191892419</v>
      </c>
      <c r="V88">
        <f t="shared" si="10"/>
        <v>-0.21221200270113627</v>
      </c>
      <c r="W88">
        <f t="shared" si="11"/>
        <v>-0.12306037712328965</v>
      </c>
    </row>
    <row r="89" spans="7:23">
      <c r="G89">
        <v>99.441885242552161</v>
      </c>
      <c r="H89">
        <v>108.85000000000001</v>
      </c>
      <c r="I89">
        <v>84.545956898139622</v>
      </c>
      <c r="J89">
        <v>6.4889161358285197</v>
      </c>
      <c r="K89">
        <v>10.455254475705264</v>
      </c>
      <c r="N89">
        <v>84.545956898139622</v>
      </c>
      <c r="O89">
        <f>(LN(Sheet2!N90)-LN(Sheet2!N89))*100</f>
        <v>0.23936471008774163</v>
      </c>
      <c r="Q89">
        <f t="shared" si="6"/>
        <v>108.61063528991227</v>
      </c>
      <c r="S89">
        <f t="shared" si="7"/>
        <v>-0.5281147574478382</v>
      </c>
      <c r="T89">
        <f t="shared" si="8"/>
        <v>2.4240000000000066</v>
      </c>
      <c r="U89">
        <f t="shared" si="9"/>
        <v>-0.12063528991225836</v>
      </c>
      <c r="V89">
        <f t="shared" si="10"/>
        <v>-0.11108386417147997</v>
      </c>
      <c r="W89">
        <f t="shared" si="11"/>
        <v>-0.11474552429473661</v>
      </c>
    </row>
    <row r="90" spans="7:23">
      <c r="G90">
        <v>97.07711128523438</v>
      </c>
      <c r="H90">
        <v>109.00000000000001</v>
      </c>
      <c r="I90">
        <v>84.748572481119908</v>
      </c>
      <c r="J90">
        <v>6.1066664767966659</v>
      </c>
      <c r="K90">
        <v>10.463500761489355</v>
      </c>
      <c r="N90">
        <v>84.748572481119908</v>
      </c>
      <c r="O90">
        <f>(LN(Sheet2!N91)-LN(Sheet2!N90))*100</f>
        <v>-0.31564652057580744</v>
      </c>
      <c r="Q90">
        <f t="shared" si="6"/>
        <v>109.31564652057583</v>
      </c>
      <c r="S90">
        <f t="shared" si="7"/>
        <v>-2.8928887147656184</v>
      </c>
      <c r="T90">
        <f t="shared" si="8"/>
        <v>2.5740000000000123</v>
      </c>
      <c r="U90">
        <f t="shared" si="9"/>
        <v>-0.67564652057580743</v>
      </c>
      <c r="V90">
        <f t="shared" si="10"/>
        <v>-0.49333352320333379</v>
      </c>
      <c r="W90">
        <f t="shared" si="11"/>
        <v>-0.10649923851064536</v>
      </c>
    </row>
    <row r="91" spans="7:23">
      <c r="G91">
        <v>101.23254716609884</v>
      </c>
      <c r="H91">
        <v>110.57</v>
      </c>
      <c r="I91">
        <v>84.481488303554983</v>
      </c>
      <c r="J91">
        <v>6.5435808555418387</v>
      </c>
      <c r="K91">
        <v>10.471679601839467</v>
      </c>
      <c r="N91">
        <v>84.481488303554983</v>
      </c>
      <c r="O91">
        <f>(LN(Sheet2!N92)-LN(Sheet2!N91))*100</f>
        <v>0.15250547618110843</v>
      </c>
      <c r="Q91">
        <f t="shared" si="6"/>
        <v>110.41749452381889</v>
      </c>
      <c r="S91">
        <f t="shared" si="7"/>
        <v>1.262547166098841</v>
      </c>
      <c r="T91">
        <f t="shared" si="8"/>
        <v>4.1439999999999912</v>
      </c>
      <c r="U91">
        <f t="shared" si="9"/>
        <v>-0.20749452381889155</v>
      </c>
      <c r="V91">
        <f t="shared" si="10"/>
        <v>-5.6419144458160986E-2</v>
      </c>
      <c r="W91">
        <f t="shared" si="11"/>
        <v>-9.8320398160533173E-2</v>
      </c>
    </row>
    <row r="92" spans="7:23">
      <c r="G92">
        <v>96.177691904281559</v>
      </c>
      <c r="H92">
        <v>110.7</v>
      </c>
      <c r="I92">
        <v>84.610425492724261</v>
      </c>
      <c r="J92">
        <v>6.3854304588231257</v>
      </c>
      <c r="K92">
        <v>10.479792091068465</v>
      </c>
      <c r="N92">
        <v>84.610425492724261</v>
      </c>
      <c r="O92">
        <f>(LN(Sheet2!N93)-LN(Sheet2!N92))*100</f>
        <v>-1.403070260217909</v>
      </c>
      <c r="Q92">
        <f t="shared" si="6"/>
        <v>112.10307026021792</v>
      </c>
      <c r="S92">
        <f t="shared" si="7"/>
        <v>-3.7923080957184396</v>
      </c>
      <c r="T92">
        <f t="shared" si="8"/>
        <v>4.2740000000000009</v>
      </c>
      <c r="U92">
        <f t="shared" si="9"/>
        <v>-1.7630702602179089</v>
      </c>
      <c r="V92">
        <f t="shared" si="10"/>
        <v>-0.21456954117687399</v>
      </c>
      <c r="W92">
        <f t="shared" si="11"/>
        <v>-9.0207908931535741E-2</v>
      </c>
    </row>
    <row r="93" spans="7:23">
      <c r="G93">
        <v>97.562320395070643</v>
      </c>
      <c r="H93">
        <v>106.91999999999999</v>
      </c>
      <c r="I93">
        <v>83.43157119174802</v>
      </c>
      <c r="J93">
        <v>6.7537762510885093</v>
      </c>
      <c r="K93">
        <v>10.487839297070293</v>
      </c>
      <c r="N93">
        <v>83.43157119174802</v>
      </c>
      <c r="O93">
        <f>(LN(Sheet2!N94)-LN(Sheet2!N93))*100</f>
        <v>-1.9056686349821383</v>
      </c>
      <c r="Q93">
        <f t="shared" si="6"/>
        <v>108.82566863498212</v>
      </c>
      <c r="S93">
        <f t="shared" si="7"/>
        <v>-2.4076796049293563</v>
      </c>
      <c r="T93">
        <f t="shared" si="8"/>
        <v>0.49399999999998556</v>
      </c>
      <c r="U93">
        <f t="shared" si="9"/>
        <v>-2.2656686349821382</v>
      </c>
      <c r="V93">
        <f t="shared" si="10"/>
        <v>0.15377625108850967</v>
      </c>
      <c r="W93">
        <f t="shared" si="11"/>
        <v>-8.2160702929707341E-2</v>
      </c>
    </row>
    <row r="94" spans="7:23">
      <c r="G94">
        <v>103.02928800683928</v>
      </c>
      <c r="H94">
        <v>105.93999999999998</v>
      </c>
      <c r="I94">
        <v>81.856695524037576</v>
      </c>
      <c r="J94">
        <v>6.9382068864379658</v>
      </c>
      <c r="K94">
        <v>10.495822262163605</v>
      </c>
      <c r="N94">
        <v>81.856695524037576</v>
      </c>
      <c r="O94">
        <f>(LN(Sheet2!N95)-LN(Sheet2!N94))*100</f>
        <v>-9.0049533325053943E-2</v>
      </c>
      <c r="Q94">
        <f t="shared" si="6"/>
        <v>106.03004953332504</v>
      </c>
      <c r="S94">
        <f t="shared" si="7"/>
        <v>3.0592880068392816</v>
      </c>
      <c r="T94">
        <f t="shared" si="8"/>
        <v>-0.48600000000001842</v>
      </c>
      <c r="U94">
        <f t="shared" si="9"/>
        <v>-0.45004953332505393</v>
      </c>
      <c r="V94">
        <f t="shared" si="10"/>
        <v>0.33820688643796615</v>
      </c>
      <c r="W94">
        <f t="shared" si="11"/>
        <v>-7.4177737836395252E-2</v>
      </c>
    </row>
    <row r="95" spans="7:23">
      <c r="G95">
        <v>102.70639287891746</v>
      </c>
      <c r="H95">
        <v>104.34</v>
      </c>
      <c r="I95">
        <v>81.783017130226568</v>
      </c>
      <c r="J95">
        <v>6.6047971189778396</v>
      </c>
      <c r="K95">
        <v>10.503742003901975</v>
      </c>
      <c r="N95">
        <v>81.783017130226568</v>
      </c>
      <c r="O95">
        <f>(LN(Sheet2!N96)-LN(Sheet2!N95))*100</f>
        <v>-0.88225886151791499</v>
      </c>
      <c r="Q95">
        <f t="shared" si="6"/>
        <v>105.22225886151791</v>
      </c>
      <c r="S95">
        <f t="shared" si="7"/>
        <v>2.7363928789174565</v>
      </c>
      <c r="T95">
        <f t="shared" si="8"/>
        <v>-2.0859999999999985</v>
      </c>
      <c r="U95">
        <f t="shared" si="9"/>
        <v>-1.2422588615179149</v>
      </c>
      <c r="V95">
        <f t="shared" si="10"/>
        <v>4.7971189778399648E-3</v>
      </c>
      <c r="W95">
        <f t="shared" si="11"/>
        <v>-6.6257996098025629E-2</v>
      </c>
    </row>
    <row r="96" spans="7:23">
      <c r="G96">
        <v>99.144214766055669</v>
      </c>
      <c r="H96">
        <v>104.13</v>
      </c>
      <c r="I96">
        <v>81.064652790569156</v>
      </c>
      <c r="J96">
        <v>6.6495672817580589</v>
      </c>
      <c r="K96">
        <v>10.513171712328674</v>
      </c>
      <c r="N96">
        <v>81.064652790569156</v>
      </c>
      <c r="O96">
        <f>(LN(Sheet2!N97)-LN(Sheet2!N96))*100</f>
        <v>0.15892840216595872</v>
      </c>
      <c r="Q96">
        <f t="shared" si="6"/>
        <v>103.97107159783404</v>
      </c>
      <c r="S96">
        <f t="shared" si="7"/>
        <v>-0.82578523394433034</v>
      </c>
      <c r="T96">
        <f t="shared" si="8"/>
        <v>-2.2960000000000065</v>
      </c>
      <c r="U96">
        <f t="shared" si="9"/>
        <v>-0.20107159783404127</v>
      </c>
      <c r="V96">
        <f t="shared" si="10"/>
        <v>4.9567281758059245E-2</v>
      </c>
      <c r="W96">
        <f t="shared" si="11"/>
        <v>-5.6828287671326194E-2</v>
      </c>
    </row>
    <row r="97" spans="7:23">
      <c r="G97">
        <v>105.85410738837177</v>
      </c>
      <c r="H97">
        <v>104.19</v>
      </c>
      <c r="I97">
        <v>81.193589979738448</v>
      </c>
      <c r="J97">
        <v>7.2125304288600951</v>
      </c>
      <c r="K97">
        <v>10.522513331364994</v>
      </c>
      <c r="N97">
        <v>81.193589979738448</v>
      </c>
      <c r="O97">
        <f>(LN(Sheet2!N98)-LN(Sheet2!N97))*100</f>
        <v>1.2063960507455285</v>
      </c>
      <c r="Q97">
        <f t="shared" si="6"/>
        <v>102.98360394925447</v>
      </c>
      <c r="S97">
        <f t="shared" si="7"/>
        <v>5.8841073883717741</v>
      </c>
      <c r="T97">
        <f t="shared" si="8"/>
        <v>-2.2360000000000042</v>
      </c>
      <c r="U97">
        <f t="shared" si="9"/>
        <v>0.84639605074552848</v>
      </c>
      <c r="V97">
        <f t="shared" si="10"/>
        <v>0.61253042886009545</v>
      </c>
      <c r="W97">
        <f t="shared" si="11"/>
        <v>-4.7486668635006168E-2</v>
      </c>
    </row>
    <row r="98" spans="7:23">
      <c r="G98">
        <v>94.816921316989834</v>
      </c>
      <c r="H98">
        <v>103.46</v>
      </c>
      <c r="I98">
        <v>82.179038496960771</v>
      </c>
      <c r="J98">
        <v>6.495522320553234</v>
      </c>
      <c r="K98">
        <v>10.531768491597385</v>
      </c>
      <c r="N98">
        <v>82.179038496960771</v>
      </c>
      <c r="O98">
        <f>(LN(Sheet2!N99)-LN(Sheet2!N98))*100</f>
        <v>0.7258141405068308</v>
      </c>
      <c r="Q98">
        <f t="shared" si="6"/>
        <v>102.73418585949317</v>
      </c>
      <c r="S98">
        <f t="shared" si="7"/>
        <v>-5.1530786830101647</v>
      </c>
      <c r="T98">
        <f t="shared" si="8"/>
        <v>-2.9660000000000082</v>
      </c>
      <c r="U98">
        <f t="shared" si="9"/>
        <v>0.36581414050683081</v>
      </c>
      <c r="V98">
        <f t="shared" si="10"/>
        <v>-0.10447767944676567</v>
      </c>
      <c r="W98">
        <f t="shared" si="11"/>
        <v>-3.8231508402615688E-2</v>
      </c>
    </row>
    <row r="99" spans="7:23">
      <c r="G99">
        <v>97.612920486595627</v>
      </c>
      <c r="H99">
        <v>103.18</v>
      </c>
      <c r="I99">
        <v>82.777675446675261</v>
      </c>
      <c r="J99">
        <v>6.3447587828872374</v>
      </c>
      <c r="K99">
        <v>10.540938778752492</v>
      </c>
      <c r="N99">
        <v>82.777675446675261</v>
      </c>
      <c r="O99">
        <f>(LN(Sheet2!N100)-LN(Sheet2!N99))*100</f>
        <v>0.70953734482079867</v>
      </c>
      <c r="Q99">
        <f t="shared" si="6"/>
        <v>102.4704626551792</v>
      </c>
      <c r="S99">
        <f t="shared" si="7"/>
        <v>-2.3570795134043721</v>
      </c>
      <c r="T99">
        <f t="shared" si="8"/>
        <v>-3.2459999999999951</v>
      </c>
      <c r="U99">
        <f t="shared" si="9"/>
        <v>0.34953734482079868</v>
      </c>
      <c r="V99">
        <f t="shared" si="10"/>
        <v>-0.25524121711276226</v>
      </c>
      <c r="W99">
        <f t="shared" si="11"/>
        <v>-2.9061221247507873E-2</v>
      </c>
    </row>
    <row r="100" spans="7:23">
      <c r="G100">
        <v>100.23450443664863</v>
      </c>
      <c r="H100">
        <v>103.23</v>
      </c>
      <c r="I100">
        <v>83.367102597163381</v>
      </c>
      <c r="J100">
        <v>6.6039980236736815</v>
      </c>
      <c r="K100">
        <v>10.550025735327784</v>
      </c>
      <c r="N100">
        <v>83.367102597163381</v>
      </c>
      <c r="O100">
        <f>(LN(Sheet2!N101)-LN(Sheet2!N100))*100</f>
        <v>1.098670686615133</v>
      </c>
      <c r="Q100">
        <f t="shared" si="6"/>
        <v>102.13132931338487</v>
      </c>
      <c r="S100">
        <f t="shared" si="7"/>
        <v>0.26450443664863599</v>
      </c>
      <c r="T100">
        <f t="shared" si="8"/>
        <v>-3.195999999999998</v>
      </c>
      <c r="U100">
        <f t="shared" si="9"/>
        <v>0.73867068661513302</v>
      </c>
      <c r="V100">
        <f t="shared" si="10"/>
        <v>3.9980236736818497E-3</v>
      </c>
      <c r="W100">
        <f t="shared" si="11"/>
        <v>-1.997426467221608E-2</v>
      </c>
    </row>
    <row r="101" spans="7:23">
      <c r="G101">
        <v>98.493885396234333</v>
      </c>
      <c r="H101">
        <v>103.21000000000001</v>
      </c>
      <c r="I101">
        <v>84.288082519801065</v>
      </c>
      <c r="J101">
        <v>6.5260994666255998</v>
      </c>
      <c r="K101">
        <v>10.559030862148695</v>
      </c>
      <c r="N101">
        <v>84.288082519801065</v>
      </c>
      <c r="O101">
        <f>(LN(Sheet2!N102)-LN(Sheet2!N101))*100</f>
        <v>1.0867309731750652</v>
      </c>
      <c r="Q101">
        <f t="shared" si="6"/>
        <v>102.12326902682494</v>
      </c>
      <c r="S101">
        <f t="shared" si="7"/>
        <v>-1.4761146037656658</v>
      </c>
      <c r="T101">
        <f t="shared" si="8"/>
        <v>-3.215999999999994</v>
      </c>
      <c r="U101">
        <f t="shared" si="9"/>
        <v>0.72673097317506519</v>
      </c>
      <c r="V101">
        <f t="shared" si="10"/>
        <v>-7.3900533374399835E-2</v>
      </c>
      <c r="W101">
        <f t="shared" si="11"/>
        <v>-1.0969137851304822E-2</v>
      </c>
    </row>
    <row r="102" spans="7:23">
      <c r="G102">
        <v>97.547806933832931</v>
      </c>
      <c r="H102">
        <v>103.22</v>
      </c>
      <c r="I102">
        <v>85.20906244243875</v>
      </c>
      <c r="J102">
        <v>6.6603062276398184</v>
      </c>
      <c r="K102">
        <v>10.56795561985634</v>
      </c>
      <c r="N102">
        <v>85.20906244243875</v>
      </c>
      <c r="O102">
        <f>(LN(Sheet2!N103)-LN(Sheet2!N102))*100</f>
        <v>0.53896864327125371</v>
      </c>
      <c r="Q102">
        <f t="shared" si="6"/>
        <v>102.68103135672874</v>
      </c>
      <c r="S102">
        <f t="shared" si="7"/>
        <v>-2.4221930661670683</v>
      </c>
      <c r="T102">
        <f t="shared" si="8"/>
        <v>-3.2060000000000031</v>
      </c>
      <c r="U102">
        <f t="shared" si="9"/>
        <v>0.17896864327125372</v>
      </c>
      <c r="V102">
        <f t="shared" si="10"/>
        <v>6.0306227639818744E-2</v>
      </c>
      <c r="W102">
        <f t="shared" si="11"/>
        <v>-2.0443801436602627E-3</v>
      </c>
    </row>
    <row r="103" spans="7:23">
      <c r="G103">
        <v>98.823100807971116</v>
      </c>
      <c r="H103">
        <v>103.25</v>
      </c>
      <c r="I103">
        <v>85.669552403757592</v>
      </c>
      <c r="J103">
        <v>6.9615329846626075</v>
      </c>
      <c r="K103">
        <v>10.576801430329406</v>
      </c>
      <c r="N103">
        <v>85.669552403757592</v>
      </c>
      <c r="O103">
        <f>(LN(Sheet2!N104)-LN(Sheet2!N103))*100</f>
        <v>0.53607933678625486</v>
      </c>
      <c r="Q103">
        <f t="shared" si="6"/>
        <v>102.71392066321374</v>
      </c>
      <c r="S103">
        <f t="shared" si="7"/>
        <v>-1.1468991920288829</v>
      </c>
      <c r="T103">
        <f t="shared" si="8"/>
        <v>-3.1760000000000019</v>
      </c>
      <c r="U103">
        <f t="shared" si="9"/>
        <v>0.17607933678625487</v>
      </c>
      <c r="V103">
        <f t="shared" si="10"/>
        <v>0.36153298466260786</v>
      </c>
      <c r="W103">
        <f t="shared" si="11"/>
        <v>6.801430329405278E-3</v>
      </c>
    </row>
    <row r="104" spans="7:23">
      <c r="G104">
        <v>93.033044995275588</v>
      </c>
      <c r="H104">
        <v>103.24</v>
      </c>
      <c r="I104">
        <v>86.130042365076449</v>
      </c>
      <c r="J104">
        <v>6.7800696238343807</v>
      </c>
      <c r="K104">
        <v>10.585569678043681</v>
      </c>
      <c r="N104">
        <v>86.130042365076449</v>
      </c>
      <c r="O104">
        <f>(LN(Sheet2!N105)-LN(Sheet2!N104))*100</f>
        <v>1.4332216240972251</v>
      </c>
      <c r="Q104">
        <f t="shared" si="6"/>
        <v>101.80677837590277</v>
      </c>
      <c r="S104">
        <f t="shared" si="7"/>
        <v>-6.9369550047244104</v>
      </c>
      <c r="T104">
        <f t="shared" si="8"/>
        <v>-3.186000000000007</v>
      </c>
      <c r="U104">
        <f t="shared" si="9"/>
        <v>1.0732216240972252</v>
      </c>
      <c r="V104">
        <f t="shared" si="10"/>
        <v>0.18006962383438108</v>
      </c>
      <c r="W104">
        <f t="shared" si="11"/>
        <v>1.5569678043680923E-2</v>
      </c>
    </row>
    <row r="105" spans="7:23">
      <c r="G105">
        <v>97.50054582543784</v>
      </c>
      <c r="H105">
        <v>103.23</v>
      </c>
      <c r="I105">
        <v>87.373365260637328</v>
      </c>
      <c r="J105">
        <v>6.7430103443605161</v>
      </c>
      <c r="K105">
        <v>10.594261711372541</v>
      </c>
      <c r="N105">
        <v>87.373365260637328</v>
      </c>
      <c r="O105">
        <f>(LN(Sheet2!N106)-LN(Sheet2!N105))*100</f>
        <v>0.37874848011689721</v>
      </c>
      <c r="Q105">
        <f t="shared" si="6"/>
        <v>102.85125151988311</v>
      </c>
      <c r="S105">
        <f t="shared" si="7"/>
        <v>-2.4694541745621592</v>
      </c>
      <c r="T105">
        <f t="shared" si="8"/>
        <v>-3.195999999999998</v>
      </c>
      <c r="U105">
        <f t="shared" si="9"/>
        <v>1.8748480116897226E-2</v>
      </c>
      <c r="V105">
        <f t="shared" si="10"/>
        <v>0.14301034436051641</v>
      </c>
      <c r="W105">
        <f t="shared" si="11"/>
        <v>2.4261711372540518E-2</v>
      </c>
    </row>
    <row r="106" spans="7:23">
      <c r="G106">
        <v>107.69813193389402</v>
      </c>
      <c r="H106">
        <v>103.28999999999999</v>
      </c>
      <c r="I106">
        <v>87.704918032786892</v>
      </c>
      <c r="J106">
        <v>6.7553963263858874</v>
      </c>
      <c r="K106">
        <v>10.602878843831363</v>
      </c>
      <c r="N106">
        <v>87.704918032786892</v>
      </c>
      <c r="O106">
        <f>(LN(Sheet2!N107)-LN(Sheet2!N106))*100</f>
        <v>1.3351611713090072</v>
      </c>
      <c r="Q106">
        <f t="shared" si="6"/>
        <v>101.95483882869098</v>
      </c>
      <c r="S106">
        <f t="shared" si="7"/>
        <v>7.7281319338940193</v>
      </c>
      <c r="T106">
        <f t="shared" si="8"/>
        <v>-3.1360000000000099</v>
      </c>
      <c r="U106">
        <f t="shared" si="9"/>
        <v>0.97516117130900726</v>
      </c>
      <c r="V106">
        <f t="shared" si="10"/>
        <v>0.15539632638588774</v>
      </c>
      <c r="W106">
        <f t="shared" si="11"/>
        <v>3.2878843831362303E-2</v>
      </c>
    </row>
    <row r="107" spans="7:23">
      <c r="G107">
        <v>105.67722370764943</v>
      </c>
      <c r="H107">
        <v>103.25999999999999</v>
      </c>
      <c r="I107">
        <v>88.883772333763133</v>
      </c>
      <c r="J107">
        <v>6.6392743457793211</v>
      </c>
      <c r="K107">
        <v>10.611422355268799</v>
      </c>
      <c r="N107">
        <v>88.883772333763133</v>
      </c>
      <c r="O107">
        <f>(LN(Sheet2!N108)-LN(Sheet2!N107))*100</f>
        <v>0</v>
      </c>
      <c r="Q107">
        <f t="shared" si="6"/>
        <v>103.25999999999999</v>
      </c>
      <c r="S107">
        <f t="shared" si="7"/>
        <v>5.7072237076494332</v>
      </c>
      <c r="T107">
        <f t="shared" si="8"/>
        <v>-3.166000000000011</v>
      </c>
      <c r="U107">
        <f t="shared" si="9"/>
        <v>-0.36</v>
      </c>
      <c r="V107">
        <f t="shared" si="10"/>
        <v>3.9274345779321429E-2</v>
      </c>
      <c r="W107">
        <f t="shared" si="11"/>
        <v>4.1422355268798228E-2</v>
      </c>
    </row>
    <row r="108" spans="7:23">
      <c r="G108">
        <v>100.39443560188599</v>
      </c>
      <c r="H108">
        <v>103.22</v>
      </c>
      <c r="I108">
        <v>88.883772333763133</v>
      </c>
      <c r="J108">
        <v>6.610844082211889</v>
      </c>
      <c r="K108">
        <v>10.62387580292606</v>
      </c>
      <c r="N108">
        <v>88.883772333763133</v>
      </c>
      <c r="O108">
        <f>(LN(Sheet2!N109)-LN(Sheet2!N108))*100</f>
        <v>0.81523592729144667</v>
      </c>
      <c r="Q108">
        <f t="shared" si="6"/>
        <v>102.40476407270856</v>
      </c>
      <c r="S108">
        <f t="shared" si="7"/>
        <v>0.42443560188598894</v>
      </c>
      <c r="T108">
        <f t="shared" si="8"/>
        <v>-3.2060000000000031</v>
      </c>
      <c r="U108">
        <f t="shared" si="9"/>
        <v>0.45523592729144668</v>
      </c>
      <c r="V108">
        <f t="shared" si="10"/>
        <v>1.0844082211889372E-2</v>
      </c>
      <c r="W108">
        <f t="shared" si="11"/>
        <v>5.3875802926059535E-2</v>
      </c>
    </row>
    <row r="109" spans="7:23">
      <c r="G109">
        <v>111.30027879596607</v>
      </c>
      <c r="H109">
        <v>103.59</v>
      </c>
      <c r="I109">
        <v>89.611346472646886</v>
      </c>
      <c r="J109">
        <v>7.4156686663010767</v>
      </c>
      <c r="K109">
        <v>10.636176067921655</v>
      </c>
      <c r="N109">
        <v>89.611346472646886</v>
      </c>
      <c r="O109">
        <f>(LN(Sheet2!N110)-LN(Sheet2!N109))*100</f>
        <v>1.6714616607603539</v>
      </c>
      <c r="Q109">
        <f t="shared" si="6"/>
        <v>101.91853833923965</v>
      </c>
      <c r="S109">
        <f t="shared" si="7"/>
        <v>11.330278795966066</v>
      </c>
      <c r="T109">
        <f t="shared" si="8"/>
        <v>-2.8359999999999985</v>
      </c>
      <c r="U109">
        <f t="shared" si="9"/>
        <v>1.311461660760354</v>
      </c>
      <c r="V109">
        <f t="shared" si="10"/>
        <v>0.81566866630107704</v>
      </c>
      <c r="W109">
        <f t="shared" si="11"/>
        <v>6.6176067921654536E-2</v>
      </c>
    </row>
    <row r="110" spans="7:23">
      <c r="G110">
        <v>98.769598512997092</v>
      </c>
      <c r="H110">
        <v>103.56</v>
      </c>
      <c r="I110">
        <v>91.121753545772705</v>
      </c>
      <c r="J110">
        <v>6.5106451704567077</v>
      </c>
      <c r="K110">
        <v>10.648326872934202</v>
      </c>
      <c r="N110">
        <v>91.121753545772705</v>
      </c>
      <c r="O110">
        <f>(LN(Sheet2!N111)-LN(Sheet2!N110))*100</f>
        <v>0.36319652515643952</v>
      </c>
      <c r="Q110">
        <f t="shared" si="6"/>
        <v>103.19680347484356</v>
      </c>
      <c r="S110">
        <f t="shared" si="7"/>
        <v>-1.2004014870029067</v>
      </c>
      <c r="T110">
        <f t="shared" si="8"/>
        <v>-2.8659999999999997</v>
      </c>
      <c r="U110">
        <f t="shared" si="9"/>
        <v>3.1965251564395336E-3</v>
      </c>
      <c r="V110">
        <f t="shared" si="10"/>
        <v>-8.9354829543291991E-2</v>
      </c>
      <c r="W110">
        <f t="shared" si="11"/>
        <v>7.832687293420193E-2</v>
      </c>
    </row>
    <row r="111" spans="7:23">
      <c r="G111">
        <v>97.346458897361231</v>
      </c>
      <c r="H111">
        <v>103.88</v>
      </c>
      <c r="I111">
        <v>91.453306317922269</v>
      </c>
      <c r="J111">
        <v>6.6806413561640321</v>
      </c>
      <c r="K111">
        <v>10.66033180656583</v>
      </c>
      <c r="N111">
        <v>91.453306317922269</v>
      </c>
      <c r="O111">
        <f>(LN(Sheet2!N112)-LN(Sheet2!N111))*100</f>
        <v>0.50226122662913042</v>
      </c>
      <c r="Q111">
        <f t="shared" si="6"/>
        <v>103.37773877337087</v>
      </c>
      <c r="S111">
        <f t="shared" si="7"/>
        <v>-2.6235411026387681</v>
      </c>
      <c r="T111">
        <f t="shared" si="8"/>
        <v>-2.5460000000000065</v>
      </c>
      <c r="U111">
        <f t="shared" si="9"/>
        <v>0.14226122662913043</v>
      </c>
      <c r="V111">
        <f t="shared" si="10"/>
        <v>8.0641356164032452E-2</v>
      </c>
      <c r="W111">
        <f t="shared" si="11"/>
        <v>9.0331806565830064E-2</v>
      </c>
    </row>
    <row r="112" spans="7:23">
      <c r="G112">
        <v>96.807176546244747</v>
      </c>
      <c r="H112">
        <v>105.24</v>
      </c>
      <c r="I112">
        <v>91.913796279241112</v>
      </c>
      <c r="J112">
        <v>6.8596044104197151</v>
      </c>
      <c r="K112">
        <v>10.672194329704446</v>
      </c>
      <c r="N112">
        <v>91.913796279241112</v>
      </c>
      <c r="O112">
        <f>(LN(Sheet2!N113)-LN(Sheet2!N112))*100</f>
        <v>0.84809687683824464</v>
      </c>
      <c r="Q112">
        <f t="shared" si="6"/>
        <v>104.39190312316175</v>
      </c>
      <c r="S112">
        <f t="shared" si="7"/>
        <v>-3.1628234537552515</v>
      </c>
      <c r="T112">
        <f t="shared" si="8"/>
        <v>-1.186000000000007</v>
      </c>
      <c r="U112">
        <f t="shared" si="9"/>
        <v>0.48809687683824465</v>
      </c>
      <c r="V112">
        <f t="shared" si="10"/>
        <v>0.25960441041971549</v>
      </c>
      <c r="W112">
        <f t="shared" si="11"/>
        <v>0.10219432970444586</v>
      </c>
    </row>
    <row r="113" spans="7:23">
      <c r="G113">
        <v>99.164362139825471</v>
      </c>
      <c r="H113">
        <v>105.52999999999999</v>
      </c>
      <c r="I113">
        <v>92.696629213483149</v>
      </c>
      <c r="J113">
        <v>6.8078465420025562</v>
      </c>
      <c r="K113">
        <v>10.683917781513012</v>
      </c>
      <c r="N113">
        <v>92.696629213483149</v>
      </c>
      <c r="O113">
        <f>(LN(Sheet2!N114)-LN(Sheet2!N113))*100</f>
        <v>7.9451786878959041E-2</v>
      </c>
      <c r="Q113">
        <f t="shared" si="6"/>
        <v>105.45054821312102</v>
      </c>
      <c r="S113">
        <f t="shared" si="7"/>
        <v>-0.80563786017452799</v>
      </c>
      <c r="T113">
        <f t="shared" si="8"/>
        <v>-0.89600000000001501</v>
      </c>
      <c r="U113">
        <f t="shared" si="9"/>
        <v>-0.28054821312104095</v>
      </c>
      <c r="V113">
        <f t="shared" si="10"/>
        <v>0.20784654200255659</v>
      </c>
      <c r="W113">
        <f t="shared" si="11"/>
        <v>0.11391778151301146</v>
      </c>
    </row>
    <row r="114" spans="7:23">
      <c r="G114">
        <v>95.380961687552372</v>
      </c>
      <c r="H114">
        <v>105.22</v>
      </c>
      <c r="I114">
        <v>92.770307607294171</v>
      </c>
      <c r="J114">
        <v>7.0475433079735588</v>
      </c>
      <c r="K114">
        <v>10.695505385071812</v>
      </c>
      <c r="N114">
        <v>92.770307607294171</v>
      </c>
      <c r="O114">
        <f>(LN(Sheet2!N115)-LN(Sheet2!N114))*100</f>
        <v>0.63335194397184935</v>
      </c>
      <c r="Q114">
        <f t="shared" si="6"/>
        <v>104.58664805602815</v>
      </c>
      <c r="S114">
        <f t="shared" si="7"/>
        <v>-4.5890383124476273</v>
      </c>
      <c r="T114">
        <f t="shared" si="8"/>
        <v>-1.2060000000000031</v>
      </c>
      <c r="U114">
        <f t="shared" si="9"/>
        <v>0.27335194397184936</v>
      </c>
      <c r="V114">
        <f t="shared" si="10"/>
        <v>0.44754330797355912</v>
      </c>
      <c r="W114">
        <f t="shared" si="11"/>
        <v>0.1255053850718113</v>
      </c>
    </row>
    <row r="115" spans="7:23">
      <c r="G115">
        <v>97.274501702764994</v>
      </c>
      <c r="H115">
        <v>105.62</v>
      </c>
      <c r="I115">
        <v>93.359734757782292</v>
      </c>
      <c r="J115">
        <v>6.8054345828322989</v>
      </c>
      <c r="K115">
        <v>10.706960252697536</v>
      </c>
      <c r="N115">
        <v>93.359734757782292</v>
      </c>
      <c r="O115">
        <f>(LN(Sheet2!N116)-LN(Sheet2!N115))*100</f>
        <v>0.62936583001187429</v>
      </c>
      <c r="Q115">
        <f t="shared" si="6"/>
        <v>104.99063416998813</v>
      </c>
      <c r="S115">
        <f t="shared" si="7"/>
        <v>-2.6954982972350052</v>
      </c>
      <c r="T115">
        <f t="shared" si="8"/>
        <v>-0.80599999999999739</v>
      </c>
      <c r="U115">
        <f t="shared" si="9"/>
        <v>0.26936583001187431</v>
      </c>
      <c r="V115">
        <f t="shared" si="10"/>
        <v>0.20543458283229921</v>
      </c>
      <c r="W115">
        <f t="shared" si="11"/>
        <v>0.13696025269753598</v>
      </c>
    </row>
    <row r="116" spans="7:23">
      <c r="G116">
        <v>100.34744597691582</v>
      </c>
      <c r="H116">
        <v>106.49</v>
      </c>
      <c r="I116">
        <v>93.949161908270412</v>
      </c>
      <c r="J116">
        <v>6.677813673166928</v>
      </c>
      <c r="K116">
        <v>10.718285390961157</v>
      </c>
      <c r="N116">
        <v>93.949161908270412</v>
      </c>
      <c r="O116">
        <f>(LN(Sheet2!N117)-LN(Sheet2!N116))*100</f>
        <v>0.62542957705149504</v>
      </c>
      <c r="Q116">
        <f t="shared" si="6"/>
        <v>105.8645704229485</v>
      </c>
      <c r="S116">
        <f t="shared" si="7"/>
        <v>0.37744597691582271</v>
      </c>
      <c r="T116">
        <f t="shared" si="8"/>
        <v>6.3999999999992951E-2</v>
      </c>
      <c r="U116">
        <f t="shared" si="9"/>
        <v>0.26542957705149506</v>
      </c>
      <c r="V116">
        <f t="shared" si="10"/>
        <v>7.7813673166928332E-2</v>
      </c>
      <c r="W116">
        <f t="shared" si="11"/>
        <v>0.14828539096115634</v>
      </c>
    </row>
    <row r="117" spans="7:23">
      <c r="G117">
        <v>94.462841235043499</v>
      </c>
      <c r="H117">
        <v>106.91</v>
      </c>
      <c r="I117">
        <v>94.538589058758532</v>
      </c>
      <c r="J117">
        <v>6.5964906442727473</v>
      </c>
      <c r="K117">
        <v>10.729483705424824</v>
      </c>
      <c r="N117">
        <v>94.538589058758532</v>
      </c>
      <c r="O117">
        <f>(LN(Sheet2!N118)-LN(Sheet2!N117))*100</f>
        <v>1.5178906016125815</v>
      </c>
      <c r="Q117">
        <f t="shared" si="6"/>
        <v>105.39210939838742</v>
      </c>
      <c r="S117">
        <f t="shared" si="7"/>
        <v>-5.5071587649565004</v>
      </c>
      <c r="T117">
        <f t="shared" si="8"/>
        <v>0.48399999999999466</v>
      </c>
      <c r="U117">
        <f t="shared" si="9"/>
        <v>1.1578906016125816</v>
      </c>
      <c r="V117">
        <f t="shared" si="10"/>
        <v>-3.5093557272523057E-3</v>
      </c>
      <c r="W117">
        <f t="shared" si="11"/>
        <v>0.15948370542482415</v>
      </c>
    </row>
    <row r="118" spans="7:23">
      <c r="G118">
        <v>104.24384713461123</v>
      </c>
      <c r="H118">
        <v>106.74999999999999</v>
      </c>
      <c r="I118">
        <v>95.984527537299698</v>
      </c>
      <c r="J118">
        <v>6.8686505591013765</v>
      </c>
      <c r="K118">
        <v>10.74055800511646</v>
      </c>
      <c r="N118">
        <v>95.984527537299698</v>
      </c>
      <c r="O118">
        <f>(LN(Sheet2!N119)-LN(Sheet2!N118))*100</f>
        <v>1.3627694580997662</v>
      </c>
      <c r="Q118">
        <f t="shared" si="6"/>
        <v>105.38723054190022</v>
      </c>
      <c r="S118">
        <f t="shared" si="7"/>
        <v>4.2738471346112306</v>
      </c>
      <c r="T118">
        <f t="shared" si="8"/>
        <v>0.32399999999998386</v>
      </c>
      <c r="U118">
        <f t="shared" si="9"/>
        <v>1.0027694580997664</v>
      </c>
      <c r="V118">
        <f t="shared" si="10"/>
        <v>0.26865055910137681</v>
      </c>
      <c r="W118">
        <f t="shared" si="11"/>
        <v>0.17055800511645991</v>
      </c>
    </row>
    <row r="119" spans="7:23">
      <c r="G119">
        <v>103.817580479863</v>
      </c>
      <c r="H119">
        <v>106.53999999999999</v>
      </c>
      <c r="I119">
        <v>97.301528826671586</v>
      </c>
      <c r="J119">
        <v>6.8739606181451514</v>
      </c>
      <c r="K119">
        <v>10.751511006759301</v>
      </c>
      <c r="N119">
        <v>97.301528826671586</v>
      </c>
      <c r="O119">
        <f>(LN(Sheet2!N120)-LN(Sheet2!N119))*100</f>
        <v>6.623456740220135E-2</v>
      </c>
      <c r="Q119">
        <f t="shared" si="6"/>
        <v>106.47376543259779</v>
      </c>
      <c r="S119">
        <f t="shared" si="7"/>
        <v>3.847580479862998</v>
      </c>
      <c r="T119">
        <f t="shared" si="8"/>
        <v>0.11399999999999011</v>
      </c>
      <c r="U119">
        <f t="shared" si="9"/>
        <v>-0.29376543259779864</v>
      </c>
      <c r="V119">
        <f t="shared" si="10"/>
        <v>0.27396061814515171</v>
      </c>
      <c r="W119">
        <f t="shared" si="11"/>
        <v>0.1815110067593011</v>
      </c>
    </row>
    <row r="120" spans="7:23">
      <c r="G120">
        <v>98.766759826073979</v>
      </c>
      <c r="H120">
        <v>106.72999999999999</v>
      </c>
      <c r="I120">
        <v>97.36599742125621</v>
      </c>
      <c r="J120">
        <v>6.8583129021682687</v>
      </c>
      <c r="K120">
        <v>10.76137028428013</v>
      </c>
      <c r="N120">
        <v>97.36599742125621</v>
      </c>
      <c r="O120">
        <f>(LN(Sheet2!N121)-LN(Sheet2!N120))*100</f>
        <v>0.94144924312251632</v>
      </c>
      <c r="Q120">
        <f t="shared" si="6"/>
        <v>105.78855075687747</v>
      </c>
      <c r="S120">
        <f t="shared" si="7"/>
        <v>-1.2032401739260195</v>
      </c>
      <c r="T120">
        <f t="shared" si="8"/>
        <v>0.30399999999998784</v>
      </c>
      <c r="U120">
        <f t="shared" si="9"/>
        <v>0.58144924312251633</v>
      </c>
      <c r="V120">
        <f t="shared" si="10"/>
        <v>0.25831290216826908</v>
      </c>
      <c r="W120">
        <f t="shared" si="11"/>
        <v>0.19137028428012925</v>
      </c>
    </row>
    <row r="121" spans="7:23">
      <c r="G121">
        <v>113.30674307703586</v>
      </c>
      <c r="H121">
        <v>107.23</v>
      </c>
      <c r="I121">
        <v>98.286977343893895</v>
      </c>
      <c r="J121">
        <v>7.6899338782063484</v>
      </c>
      <c r="K121">
        <v>10.771133304701076</v>
      </c>
      <c r="N121">
        <v>98.286977343893895</v>
      </c>
      <c r="O121">
        <f>(LN(Sheet2!N122)-LN(Sheet2!N121))*100</f>
        <v>1.7278646309992318</v>
      </c>
      <c r="Q121">
        <f t="shared" si="6"/>
        <v>105.50213536900077</v>
      </c>
      <c r="S121">
        <f t="shared" si="7"/>
        <v>13.336743077035862</v>
      </c>
      <c r="T121">
        <f t="shared" si="8"/>
        <v>0.80400000000000205</v>
      </c>
      <c r="U121">
        <f t="shared" si="9"/>
        <v>1.3678646309992319</v>
      </c>
      <c r="V121">
        <f t="shared" si="10"/>
        <v>1.0899338782063488</v>
      </c>
      <c r="W121">
        <f t="shared" si="11"/>
        <v>0.20113330470107549</v>
      </c>
    </row>
    <row r="122" spans="7:23">
      <c r="G122">
        <v>97.543816138334577</v>
      </c>
      <c r="H122">
        <v>106.57000000000001</v>
      </c>
      <c r="I122">
        <v>100</v>
      </c>
      <c r="J122">
        <v>6.7699863492372412</v>
      </c>
      <c r="K122">
        <v>10.78080192939912</v>
      </c>
      <c r="N122">
        <v>100</v>
      </c>
      <c r="O122">
        <f>(LN(Sheet2!N123)-LN(Sheet2!N122))*100</f>
        <v>0</v>
      </c>
      <c r="Q122">
        <f t="shared" si="6"/>
        <v>106.57000000000001</v>
      </c>
      <c r="S122">
        <f t="shared" si="7"/>
        <v>-2.4261838616654217</v>
      </c>
      <c r="T122">
        <f t="shared" si="8"/>
        <v>0.14400000000000546</v>
      </c>
      <c r="U122">
        <f t="shared" si="9"/>
        <v>-0.36</v>
      </c>
      <c r="V122">
        <f t="shared" si="10"/>
        <v>0.16998634923724154</v>
      </c>
      <c r="W122">
        <f t="shared" si="11"/>
        <v>0.21080192939911946</v>
      </c>
    </row>
    <row r="123" spans="7:23">
      <c r="G123">
        <v>97.685600609907112</v>
      </c>
      <c r="H123">
        <v>107.23</v>
      </c>
      <c r="I123">
        <v>100</v>
      </c>
      <c r="J123">
        <v>6.673702437159891</v>
      </c>
      <c r="K123">
        <v>10.790377966276136</v>
      </c>
      <c r="N123">
        <v>100</v>
      </c>
      <c r="O123">
        <f>(LN(Sheet2!N124)-LN(Sheet2!N123))*100</f>
        <v>0</v>
      </c>
      <c r="Q123">
        <f t="shared" si="6"/>
        <v>107.23</v>
      </c>
      <c r="S123">
        <f t="shared" si="7"/>
        <v>-2.2843993900928865</v>
      </c>
      <c r="T123">
        <f t="shared" si="8"/>
        <v>0.80400000000000205</v>
      </c>
      <c r="U123">
        <f t="shared" si="9"/>
        <v>-0.36</v>
      </c>
      <c r="V123">
        <f t="shared" si="10"/>
        <v>7.3702437159891332E-2</v>
      </c>
      <c r="W123">
        <f t="shared" si="11"/>
        <v>0.2203779662761356</v>
      </c>
    </row>
    <row r="124" spans="7:23">
      <c r="G124">
        <v>100.93004732620818</v>
      </c>
      <c r="H124">
        <v>107.48</v>
      </c>
      <c r="I124">
        <v>100</v>
      </c>
      <c r="J124">
        <v>6.8559881881602545</v>
      </c>
      <c r="K124">
        <v>10.799863171787864</v>
      </c>
      <c r="N124">
        <v>100</v>
      </c>
      <c r="O124">
        <f>(LN(Sheet2!N125)-LN(Sheet2!N124))*100</f>
        <v>0</v>
      </c>
      <c r="Q124">
        <f t="shared" si="6"/>
        <v>107.48</v>
      </c>
      <c r="S124">
        <f t="shared" si="7"/>
        <v>0.96004732620818345</v>
      </c>
      <c r="T124">
        <f t="shared" si="8"/>
        <v>1.054000000000002</v>
      </c>
      <c r="U124">
        <f t="shared" si="9"/>
        <v>-0.36</v>
      </c>
      <c r="V124">
        <f t="shared" si="10"/>
        <v>0.25598818816025481</v>
      </c>
      <c r="W124">
        <f t="shared" si="11"/>
        <v>0.22986317178786386</v>
      </c>
    </row>
    <row r="125" spans="7:23">
      <c r="G125">
        <v>98.615800950705022</v>
      </c>
      <c r="H125">
        <v>107.62</v>
      </c>
      <c r="I125">
        <v>100</v>
      </c>
      <c r="J125">
        <v>7.0383272969740078</v>
      </c>
      <c r="K125">
        <v>10.809259252877535</v>
      </c>
      <c r="N125">
        <v>100</v>
      </c>
      <c r="O125">
        <f>(LN(Sheet2!N126)-LN(Sheet2!N125))*100</f>
        <v>0</v>
      </c>
      <c r="Q125">
        <f t="shared" si="6"/>
        <v>107.62</v>
      </c>
      <c r="S125">
        <f t="shared" si="7"/>
        <v>-1.3541990492949765</v>
      </c>
      <c r="T125">
        <f t="shared" si="8"/>
        <v>1.1940000000000026</v>
      </c>
      <c r="U125">
        <f t="shared" si="9"/>
        <v>-0.36</v>
      </c>
      <c r="V125">
        <f t="shared" si="10"/>
        <v>0.43832729697400818</v>
      </c>
      <c r="W125">
        <f t="shared" si="11"/>
        <v>0.23925925287753458</v>
      </c>
    </row>
    <row r="126" spans="7:23">
      <c r="G126">
        <v>95.261241414256389</v>
      </c>
      <c r="H126">
        <v>107.96999999999998</v>
      </c>
      <c r="I126">
        <v>100</v>
      </c>
      <c r="J126">
        <v>6.8778320103307786</v>
      </c>
      <c r="K126">
        <v>10.818567868819473</v>
      </c>
      <c r="N126">
        <v>100</v>
      </c>
      <c r="O126">
        <f>(LN(Sheet2!N127)-LN(Sheet2!N126))*100</f>
        <v>0</v>
      </c>
      <c r="Q126">
        <f t="shared" si="6"/>
        <v>107.96999999999998</v>
      </c>
      <c r="S126">
        <f t="shared" si="7"/>
        <v>-4.7087585857436096</v>
      </c>
      <c r="T126">
        <f t="shared" si="8"/>
        <v>1.5439999999999827</v>
      </c>
      <c r="U126">
        <f t="shared" si="9"/>
        <v>-0.36</v>
      </c>
      <c r="V126">
        <f t="shared" si="10"/>
        <v>0.27783201033077898</v>
      </c>
      <c r="W126">
        <f t="shared" si="11"/>
        <v>0.24856786881947279</v>
      </c>
    </row>
    <row r="127" spans="7:23">
      <c r="G127">
        <v>96.90929538924722</v>
      </c>
      <c r="H127">
        <v>108.11335200000001</v>
      </c>
      <c r="I127">
        <v>100</v>
      </c>
      <c r="J127">
        <v>7.1457953245324353</v>
      </c>
      <c r="K127">
        <v>10.827790632977736</v>
      </c>
      <c r="N127">
        <v>100</v>
      </c>
      <c r="O127">
        <f>(LN(Sheet2!N128)-LN(Sheet2!N127))*100</f>
        <v>0</v>
      </c>
      <c r="Q127">
        <f t="shared" si="6"/>
        <v>108.11335200000001</v>
      </c>
      <c r="S127">
        <f t="shared" si="7"/>
        <v>-3.0607046107527793</v>
      </c>
      <c r="T127">
        <f t="shared" si="8"/>
        <v>1.6873520000000042</v>
      </c>
      <c r="U127">
        <f t="shared" si="9"/>
        <v>-0.36</v>
      </c>
      <c r="V127">
        <f t="shared" si="10"/>
        <v>0.54579532453243562</v>
      </c>
      <c r="W127">
        <f t="shared" si="11"/>
        <v>0.25779063297773597</v>
      </c>
    </row>
    <row r="128" spans="7:23">
      <c r="G128">
        <v>93.168549731374398</v>
      </c>
      <c r="H128">
        <v>108.26143999999999</v>
      </c>
      <c r="I128">
        <v>100</v>
      </c>
      <c r="J128">
        <v>6.70049737989814</v>
      </c>
      <c r="K128">
        <v>10.836929114484343</v>
      </c>
      <c r="N128">
        <v>100</v>
      </c>
      <c r="O128">
        <f>(LN(Sheet2!N129)-LN(Sheet2!N128))*100</f>
        <v>0</v>
      </c>
      <c r="Q128">
        <f t="shared" si="6"/>
        <v>108.26143999999999</v>
      </c>
      <c r="S128">
        <f t="shared" si="7"/>
        <v>-6.8014502686256009</v>
      </c>
      <c r="T128">
        <f t="shared" si="8"/>
        <v>1.8354399999999913</v>
      </c>
      <c r="U128">
        <f t="shared" si="9"/>
        <v>-0.36</v>
      </c>
      <c r="V128">
        <f t="shared" si="10"/>
        <v>0.10049737989814034</v>
      </c>
      <c r="W128">
        <f t="shared" si="11"/>
        <v>0.26692911448434309</v>
      </c>
    </row>
    <row r="129" spans="7:23">
      <c r="G129">
        <v>98.249866582458864</v>
      </c>
      <c r="H129">
        <v>108.58086400000001</v>
      </c>
      <c r="I129">
        <v>100</v>
      </c>
      <c r="J129">
        <v>6.6886784473426886</v>
      </c>
      <c r="K129">
        <v>10.845984839841535</v>
      </c>
      <c r="N129">
        <v>100</v>
      </c>
      <c r="O129">
        <f>(LN(Sheet2!N130)-LN(Sheet2!N129))*100</f>
        <v>0</v>
      </c>
      <c r="Q129">
        <f t="shared" si="6"/>
        <v>108.58086400000001</v>
      </c>
      <c r="S129">
        <f t="shared" si="7"/>
        <v>-1.7201334175411347</v>
      </c>
      <c r="T129">
        <f t="shared" si="8"/>
        <v>2.1548640000000034</v>
      </c>
      <c r="U129">
        <f t="shared" si="9"/>
        <v>-0.36</v>
      </c>
      <c r="V129">
        <f t="shared" si="10"/>
        <v>8.8678447342688926E-2</v>
      </c>
      <c r="W129">
        <f t="shared" si="11"/>
        <v>0.27598483984153432</v>
      </c>
    </row>
    <row r="130" spans="7:23">
      <c r="G130">
        <v>105.38077628371441</v>
      </c>
      <c r="H130">
        <v>109.03573399999999</v>
      </c>
      <c r="I130">
        <v>100</v>
      </c>
      <c r="J130">
        <v>7.2130316598348694</v>
      </c>
      <c r="K130">
        <v>10.854959294452136</v>
      </c>
      <c r="N130">
        <v>100</v>
      </c>
      <c r="O130">
        <f>(LN(Sheet2!N131)-LN(Sheet2!N130))*100</f>
        <v>0</v>
      </c>
      <c r="Q130">
        <f t="shared" ref="Q130:Q193" si="12">H130-O130</f>
        <v>109.03573399999999</v>
      </c>
      <c r="S130">
        <f t="shared" ref="S130:S193" si="13">G130-$A$2</f>
        <v>5.4107762837144122</v>
      </c>
      <c r="T130">
        <f t="shared" ref="T130:T193" si="14">H130-$B$2</f>
        <v>2.6097339999999889</v>
      </c>
      <c r="U130">
        <f t="shared" ref="U130:U193" si="15">O130-$E$2</f>
        <v>-0.36</v>
      </c>
      <c r="V130">
        <f t="shared" ref="V130:V193" si="16">J130-$C$2</f>
        <v>0.61303165983486974</v>
      </c>
      <c r="W130">
        <f t="shared" ref="W130:W193" si="17">K130-$D$2</f>
        <v>0.28495929445213619</v>
      </c>
    </row>
    <row r="131" spans="7:23">
      <c r="G131">
        <v>103.50332763180954</v>
      </c>
      <c r="H131">
        <v>108.916511</v>
      </c>
      <c r="I131">
        <v>100</v>
      </c>
      <c r="J131">
        <v>6.9622434642662068</v>
      </c>
      <c r="K131">
        <v>10.863853924081853</v>
      </c>
      <c r="N131">
        <v>100</v>
      </c>
      <c r="O131">
        <f>(LN(Sheet2!N132)-LN(Sheet2!N131))*100</f>
        <v>0</v>
      </c>
      <c r="Q131">
        <f t="shared" si="12"/>
        <v>108.916511</v>
      </c>
      <c r="S131">
        <f t="shared" si="13"/>
        <v>3.5333276318095415</v>
      </c>
      <c r="T131">
        <f t="shared" si="14"/>
        <v>2.4905109999999979</v>
      </c>
      <c r="U131">
        <f t="shared" si="15"/>
        <v>-0.36</v>
      </c>
      <c r="V131">
        <f t="shared" si="16"/>
        <v>0.36224346426620713</v>
      </c>
      <c r="W131">
        <f t="shared" si="17"/>
        <v>0.29385392408185318</v>
      </c>
    </row>
    <row r="132" spans="7:23">
      <c r="G132">
        <v>101.95395993010634</v>
      </c>
      <c r="H132">
        <v>108.81044</v>
      </c>
      <c r="I132">
        <v>100</v>
      </c>
      <c r="J132">
        <v>6.956545443151569</v>
      </c>
      <c r="K132">
        <v>10.873914592767674</v>
      </c>
      <c r="N132">
        <v>100</v>
      </c>
      <c r="O132">
        <f>(LN(Sheet2!N133)-LN(Sheet2!N132))*100</f>
        <v>0</v>
      </c>
      <c r="Q132">
        <f t="shared" si="12"/>
        <v>108.81044</v>
      </c>
      <c r="S132">
        <f t="shared" si="13"/>
        <v>1.9839599301063373</v>
      </c>
      <c r="T132">
        <f t="shared" si="14"/>
        <v>2.3844399999999979</v>
      </c>
      <c r="U132">
        <f t="shared" si="15"/>
        <v>-0.36</v>
      </c>
      <c r="V132">
        <f t="shared" si="16"/>
        <v>0.35654544315156933</v>
      </c>
      <c r="W132">
        <f t="shared" si="17"/>
        <v>0.30391459276767385</v>
      </c>
    </row>
    <row r="133" spans="7:23">
      <c r="G133">
        <v>109.18542537672651</v>
      </c>
      <c r="H133">
        <v>109.17300899999999</v>
      </c>
      <c r="I133">
        <v>100</v>
      </c>
      <c r="J133">
        <v>7.5876398993085044</v>
      </c>
      <c r="K133">
        <v>10.883875051739006</v>
      </c>
      <c r="N133">
        <v>100</v>
      </c>
      <c r="O133">
        <f>(LN(Sheet2!N134)-LN(Sheet2!N133))*100</f>
        <v>4.5900255311539517</v>
      </c>
      <c r="Q133">
        <f t="shared" si="12"/>
        <v>104.58298346884604</v>
      </c>
      <c r="S133">
        <f t="shared" si="13"/>
        <v>9.2154253767265146</v>
      </c>
      <c r="T133">
        <f t="shared" si="14"/>
        <v>2.7470089999999914</v>
      </c>
      <c r="U133">
        <f t="shared" si="15"/>
        <v>4.2300255311539514</v>
      </c>
      <c r="V133">
        <f t="shared" si="16"/>
        <v>0.98763989930850471</v>
      </c>
      <c r="W133">
        <f t="shared" si="17"/>
        <v>0.31387505173900543</v>
      </c>
    </row>
    <row r="134" spans="7:23">
      <c r="G134">
        <v>95.666837775147158</v>
      </c>
      <c r="H134">
        <v>108.620363</v>
      </c>
      <c r="I134">
        <v>104.69699760545221</v>
      </c>
      <c r="J134">
        <v>6.7766096096838133</v>
      </c>
      <c r="K134">
        <v>10.893737277610049</v>
      </c>
      <c r="N134">
        <v>104.69699760545221</v>
      </c>
      <c r="O134">
        <f>(LN(Sheet2!N135)-LN(Sheet2!N134))*100</f>
        <v>0.57015197650338578</v>
      </c>
      <c r="Q134">
        <f t="shared" si="12"/>
        <v>108.05021102349662</v>
      </c>
      <c r="S134">
        <f t="shared" si="13"/>
        <v>-4.3031622248528407</v>
      </c>
      <c r="T134">
        <f t="shared" si="14"/>
        <v>2.1943629999999956</v>
      </c>
      <c r="U134">
        <f t="shared" si="15"/>
        <v>0.2101519765033858</v>
      </c>
      <c r="V134">
        <f t="shared" si="16"/>
        <v>0.17660960968381367</v>
      </c>
      <c r="W134">
        <f t="shared" si="17"/>
        <v>0.32373727761004822</v>
      </c>
    </row>
    <row r="135" spans="7:23">
      <c r="G135">
        <v>101.39945489704489</v>
      </c>
      <c r="H135">
        <v>108.27215100000001</v>
      </c>
      <c r="I135">
        <v>105.2956345551667</v>
      </c>
      <c r="J135">
        <v>6.9391667329362301</v>
      </c>
      <c r="K135">
        <v>10.903503189083276</v>
      </c>
      <c r="N135">
        <v>105.2956345551667</v>
      </c>
      <c r="O135">
        <f>(LN(Sheet2!N136)-LN(Sheet2!N135))*100</f>
        <v>0</v>
      </c>
      <c r="Q135">
        <f t="shared" si="12"/>
        <v>108.27215100000001</v>
      </c>
      <c r="S135">
        <f t="shared" si="13"/>
        <v>1.4294548970448915</v>
      </c>
      <c r="T135">
        <f t="shared" si="14"/>
        <v>1.8461510000000061</v>
      </c>
      <c r="U135">
        <f t="shared" si="15"/>
        <v>-0.36</v>
      </c>
      <c r="V135">
        <f t="shared" si="16"/>
        <v>0.33916673293623045</v>
      </c>
      <c r="W135">
        <f t="shared" si="17"/>
        <v>0.33350318908327559</v>
      </c>
    </row>
    <row r="136" spans="7:23">
      <c r="G136">
        <v>99.037077579077589</v>
      </c>
      <c r="H136">
        <v>108.136202</v>
      </c>
      <c r="I136">
        <v>105.2956345551667</v>
      </c>
      <c r="J136">
        <v>7.0958932210975316</v>
      </c>
      <c r="K136">
        <v>10.913174649189873</v>
      </c>
      <c r="N136">
        <v>105.2956345551667</v>
      </c>
      <c r="O136">
        <f>(LN(Sheet2!N137)-LN(Sheet2!N136))*100</f>
        <v>0.85351502291457493</v>
      </c>
      <c r="Q136">
        <f t="shared" si="12"/>
        <v>107.28268697708542</v>
      </c>
      <c r="S136">
        <f t="shared" si="13"/>
        <v>-0.9329224209224094</v>
      </c>
      <c r="T136">
        <f t="shared" si="14"/>
        <v>1.7102019999999953</v>
      </c>
      <c r="U136">
        <f t="shared" si="15"/>
        <v>0.49351502291457494</v>
      </c>
      <c r="V136">
        <f t="shared" si="16"/>
        <v>0.49589322109753198</v>
      </c>
      <c r="W136">
        <f t="shared" si="17"/>
        <v>0.34317464918987284</v>
      </c>
    </row>
    <row r="137" spans="7:23">
      <c r="G137">
        <v>98.479450695315023</v>
      </c>
      <c r="H137">
        <v>108.048689</v>
      </c>
      <c r="I137">
        <v>106.19819487935163</v>
      </c>
      <c r="J137">
        <v>7.1364832085902474</v>
      </c>
      <c r="K137">
        <v>10.922753467422863</v>
      </c>
      <c r="N137">
        <v>106.19819487935163</v>
      </c>
      <c r="O137">
        <f>(LN(Sheet2!N138)-LN(Sheet2!N137))*100</f>
        <v>0.65693035975069591</v>
      </c>
      <c r="Q137">
        <f t="shared" si="12"/>
        <v>107.39175864024929</v>
      </c>
      <c r="S137">
        <f t="shared" si="13"/>
        <v>-1.4905493046849756</v>
      </c>
      <c r="T137">
        <f t="shared" si="14"/>
        <v>1.6226889999999941</v>
      </c>
      <c r="U137">
        <f t="shared" si="15"/>
        <v>0.29693035975069593</v>
      </c>
      <c r="V137">
        <f t="shared" si="16"/>
        <v>0.53648320859024778</v>
      </c>
      <c r="W137">
        <f t="shared" si="17"/>
        <v>0.35275346742286295</v>
      </c>
    </row>
    <row r="138" spans="7:23">
      <c r="G138">
        <v>97.045751246090802</v>
      </c>
      <c r="H138">
        <v>107.985229</v>
      </c>
      <c r="I138">
        <v>106.89813962055628</v>
      </c>
      <c r="J138">
        <v>7.1553963018967339</v>
      </c>
      <c r="K138">
        <v>10.932241401769026</v>
      </c>
      <c r="N138">
        <v>106.89813962055628</v>
      </c>
      <c r="O138">
        <f>(LN(Sheet2!N139)-LN(Sheet2!N138))*100</f>
        <v>0.6526429348525653</v>
      </c>
      <c r="Q138">
        <f t="shared" si="12"/>
        <v>107.33258606514744</v>
      </c>
      <c r="S138">
        <f t="shared" si="13"/>
        <v>-2.9242487539091968</v>
      </c>
      <c r="T138">
        <f t="shared" si="14"/>
        <v>1.559229000000002</v>
      </c>
      <c r="U138">
        <f t="shared" si="15"/>
        <v>0.29264293485256532</v>
      </c>
      <c r="V138">
        <f t="shared" si="16"/>
        <v>0.55539630189673428</v>
      </c>
      <c r="W138">
        <f t="shared" si="17"/>
        <v>0.36224140176902608</v>
      </c>
    </row>
    <row r="139" spans="7:23">
      <c r="G139">
        <v>96.160474318890081</v>
      </c>
      <c r="H139">
        <v>107.919794</v>
      </c>
      <c r="I139">
        <v>107.5980843617609</v>
      </c>
      <c r="J139">
        <v>7.1592919047975645</v>
      </c>
      <c r="K139">
        <v>10.941640160645356</v>
      </c>
      <c r="N139">
        <v>107.5980843617609</v>
      </c>
      <c r="O139">
        <f>(LN(Sheet2!N140)-LN(Sheet2!N139))*100</f>
        <v>-0.18848531968158611</v>
      </c>
      <c r="Q139">
        <f t="shared" si="12"/>
        <v>108.10827931968159</v>
      </c>
      <c r="S139">
        <f t="shared" si="13"/>
        <v>-3.8095256811099176</v>
      </c>
      <c r="T139">
        <f t="shared" si="14"/>
        <v>1.4937939999999941</v>
      </c>
      <c r="U139">
        <f t="shared" si="15"/>
        <v>-0.54848531968158609</v>
      </c>
      <c r="V139">
        <f t="shared" si="16"/>
        <v>0.55929190479756485</v>
      </c>
      <c r="W139">
        <f t="shared" si="17"/>
        <v>0.37164016064535588</v>
      </c>
    </row>
    <row r="140" spans="7:23">
      <c r="G140">
        <v>100.57988235650512</v>
      </c>
      <c r="H140">
        <v>107.99755</v>
      </c>
      <c r="I140">
        <v>107.39546877878064</v>
      </c>
      <c r="J140">
        <v>6.7511014689367599</v>
      </c>
      <c r="K140">
        <v>10.950951404745323</v>
      </c>
      <c r="N140">
        <v>107.39546877878064</v>
      </c>
      <c r="O140">
        <f>(LN(Sheet2!N141)-LN(Sheet2!N140))*100</f>
        <v>-9.4376052648570408E-2</v>
      </c>
      <c r="Q140">
        <f t="shared" si="12"/>
        <v>108.09192605264857</v>
      </c>
      <c r="S140">
        <f t="shared" si="13"/>
        <v>0.60988235650512479</v>
      </c>
      <c r="T140">
        <f t="shared" si="14"/>
        <v>1.571550000000002</v>
      </c>
      <c r="U140">
        <f t="shared" si="15"/>
        <v>-0.45437605264857039</v>
      </c>
      <c r="V140">
        <f t="shared" si="16"/>
        <v>0.15110146893676024</v>
      </c>
      <c r="W140">
        <f t="shared" si="17"/>
        <v>0.38095140474532307</v>
      </c>
    </row>
    <row r="141" spans="7:23">
      <c r="G141">
        <v>95.102846035631984</v>
      </c>
      <c r="H141">
        <v>108.03593000000001</v>
      </c>
      <c r="I141">
        <v>107.29416098729048</v>
      </c>
      <c r="J141">
        <v>6.7816250018379245</v>
      </c>
      <c r="K141">
        <v>10.960176748799995</v>
      </c>
      <c r="N141">
        <v>107.29416098729048</v>
      </c>
      <c r="O141">
        <f>(LN(Sheet2!N142)-LN(Sheet2!N141))*100</f>
        <v>-0.18042017008035316</v>
      </c>
      <c r="Q141">
        <f t="shared" si="12"/>
        <v>108.21635017008036</v>
      </c>
      <c r="S141">
        <f t="shared" si="13"/>
        <v>-4.8671539643680148</v>
      </c>
      <c r="T141">
        <f t="shared" si="14"/>
        <v>1.6099300000000056</v>
      </c>
      <c r="U141">
        <f t="shared" si="15"/>
        <v>-0.54042017008035315</v>
      </c>
      <c r="V141">
        <f t="shared" si="16"/>
        <v>0.18162500183792485</v>
      </c>
      <c r="W141">
        <f t="shared" si="17"/>
        <v>0.39017674879999475</v>
      </c>
    </row>
    <row r="142" spans="7:23">
      <c r="G142">
        <v>103.27536112633351</v>
      </c>
      <c r="H142">
        <v>108.052126</v>
      </c>
      <c r="I142">
        <v>107.10075520353656</v>
      </c>
      <c r="J142">
        <v>7.1185833045736988</v>
      </c>
      <c r="K142">
        <v>10.969317763258662</v>
      </c>
      <c r="N142">
        <v>107.10075520353656</v>
      </c>
      <c r="O142">
        <f>(LN(Sheet2!N143)-LN(Sheet2!N142))*100</f>
        <v>0.83066202311172788</v>
      </c>
      <c r="Q142">
        <f t="shared" si="12"/>
        <v>107.22146397688827</v>
      </c>
      <c r="S142">
        <f t="shared" si="13"/>
        <v>3.3053611263335085</v>
      </c>
      <c r="T142">
        <f t="shared" si="14"/>
        <v>1.6261259999999993</v>
      </c>
      <c r="U142">
        <f t="shared" si="15"/>
        <v>0.47066202311172789</v>
      </c>
      <c r="V142">
        <f t="shared" si="16"/>
        <v>0.51858330457369917</v>
      </c>
      <c r="W142">
        <f t="shared" si="17"/>
        <v>0.39931776325866153</v>
      </c>
    </row>
    <row r="143" spans="7:23">
      <c r="G143">
        <v>103.01866366425749</v>
      </c>
      <c r="H143">
        <v>108.00114000000001</v>
      </c>
      <c r="I143">
        <v>107.99410572849513</v>
      </c>
      <c r="J143">
        <v>7.0919916679808628</v>
      </c>
      <c r="K143">
        <v>10.978375975893327</v>
      </c>
      <c r="N143">
        <v>107.99410572849513</v>
      </c>
      <c r="O143">
        <f>(LN(Sheet2!N144)-LN(Sheet2!N143))*100</f>
        <v>0.37453227301620373</v>
      </c>
      <c r="Q143">
        <f t="shared" si="12"/>
        <v>107.62660772698381</v>
      </c>
      <c r="S143">
        <f t="shared" si="13"/>
        <v>3.0486636642574894</v>
      </c>
      <c r="T143">
        <f t="shared" si="14"/>
        <v>1.5751400000000046</v>
      </c>
      <c r="U143">
        <f t="shared" si="15"/>
        <v>1.4532273016203745E-2</v>
      </c>
      <c r="V143">
        <f t="shared" si="16"/>
        <v>0.49199166798086313</v>
      </c>
      <c r="W143">
        <f t="shared" si="17"/>
        <v>0.40837597589332653</v>
      </c>
    </row>
    <row r="144" spans="7:23">
      <c r="G144">
        <v>97.146311529014227</v>
      </c>
      <c r="H144">
        <v>107.804981</v>
      </c>
      <c r="I144">
        <v>108.39933689445571</v>
      </c>
      <c r="J144">
        <v>6.9864740336935274</v>
      </c>
      <c r="K144">
        <v>10.986194180859279</v>
      </c>
      <c r="N144">
        <v>108.39933689445571</v>
      </c>
      <c r="O144">
        <f>(LN(Sheet2!N145)-LN(Sheet2!N144))*100</f>
        <v>0.18674141747947459</v>
      </c>
      <c r="Q144">
        <f t="shared" si="12"/>
        <v>107.61823958252052</v>
      </c>
      <c r="S144">
        <f t="shared" si="13"/>
        <v>-2.8236884709857719</v>
      </c>
      <c r="T144">
        <f t="shared" si="14"/>
        <v>1.378980999999996</v>
      </c>
      <c r="U144">
        <f t="shared" si="15"/>
        <v>-0.17325858252052539</v>
      </c>
      <c r="V144">
        <f t="shared" si="16"/>
        <v>0.38647403369352773</v>
      </c>
      <c r="W144">
        <f t="shared" si="17"/>
        <v>0.41619418085927862</v>
      </c>
    </row>
    <row r="145" spans="7:23">
      <c r="G145">
        <v>110.07911834251414</v>
      </c>
      <c r="H145">
        <v>107.89952999999998</v>
      </c>
      <c r="I145">
        <v>108.601952477436</v>
      </c>
      <c r="J145">
        <v>7.5539785528303591</v>
      </c>
      <c r="K145">
        <v>10.993951735367515</v>
      </c>
      <c r="N145">
        <v>108.601952477436</v>
      </c>
      <c r="O145">
        <f>(LN(Sheet2!N146)-LN(Sheet2!N145))*100</f>
        <v>0</v>
      </c>
      <c r="Q145">
        <f t="shared" si="12"/>
        <v>107.89952999999998</v>
      </c>
      <c r="S145">
        <f t="shared" si="13"/>
        <v>10.109118342514137</v>
      </c>
      <c r="T145">
        <f t="shared" si="14"/>
        <v>1.4735299999999825</v>
      </c>
      <c r="U145">
        <f t="shared" si="15"/>
        <v>-0.36</v>
      </c>
      <c r="V145">
        <f t="shared" si="16"/>
        <v>0.95397855283035948</v>
      </c>
      <c r="W145">
        <f t="shared" si="17"/>
        <v>0.42395173536751507</v>
      </c>
    </row>
    <row r="146" spans="7:23">
      <c r="G146">
        <v>97.862045671939143</v>
      </c>
      <c r="H146">
        <v>107.52581000000001</v>
      </c>
      <c r="I146">
        <v>108.601952477436</v>
      </c>
      <c r="J146">
        <v>6.9242190050128025</v>
      </c>
      <c r="K146">
        <v>11.001649573182139</v>
      </c>
      <c r="N146">
        <v>108.601952477436</v>
      </c>
      <c r="O146">
        <f>(LN(Sheet2!N147)-LN(Sheet2!N146))*100</f>
        <v>0</v>
      </c>
      <c r="Q146">
        <f t="shared" si="12"/>
        <v>107.52581000000001</v>
      </c>
      <c r="S146">
        <f t="shared" si="13"/>
        <v>-2.1079543280608561</v>
      </c>
      <c r="T146">
        <f t="shared" si="14"/>
        <v>1.0998100000000051</v>
      </c>
      <c r="U146">
        <f t="shared" si="15"/>
        <v>-0.36</v>
      </c>
      <c r="V146">
        <f t="shared" si="16"/>
        <v>0.32421900501280287</v>
      </c>
      <c r="W146">
        <f t="shared" si="17"/>
        <v>0.43164957318213837</v>
      </c>
    </row>
    <row r="147" spans="7:23">
      <c r="G147">
        <v>100.94270710977614</v>
      </c>
      <c r="H147">
        <v>107.29109800000001</v>
      </c>
      <c r="I147">
        <v>108.601952477436</v>
      </c>
      <c r="J147">
        <v>7.0535857271936768</v>
      </c>
      <c r="K147">
        <v>11.009288606667766</v>
      </c>
      <c r="N147">
        <v>108.601952477436</v>
      </c>
      <c r="O147">
        <f>(LN(Sheet2!N148)-LN(Sheet2!N147))*100</f>
        <v>1.3644614955081735</v>
      </c>
      <c r="Q147">
        <f t="shared" si="12"/>
        <v>105.92663650449182</v>
      </c>
      <c r="S147">
        <f t="shared" si="13"/>
        <v>0.97270710977613817</v>
      </c>
      <c r="T147">
        <f t="shared" si="14"/>
        <v>0.86509800000000325</v>
      </c>
      <c r="U147">
        <f t="shared" si="15"/>
        <v>1.0044614955081737</v>
      </c>
      <c r="V147">
        <f t="shared" si="16"/>
        <v>0.45358572719367718</v>
      </c>
      <c r="W147">
        <f t="shared" si="17"/>
        <v>0.43928860666776615</v>
      </c>
    </row>
    <row r="148" spans="7:23">
      <c r="G148">
        <v>96.305106741317061</v>
      </c>
      <c r="H148">
        <v>107.24032400000002</v>
      </c>
      <c r="I148">
        <v>110.09393995210905</v>
      </c>
      <c r="J148">
        <v>7.4077423775671329</v>
      </c>
      <c r="K148">
        <v>11.016869727438483</v>
      </c>
      <c r="N148">
        <v>110.09393995210905</v>
      </c>
      <c r="O148">
        <f>(LN(Sheet2!N149)-LN(Sheet2!N148))*100</f>
        <v>0.9988429972172419</v>
      </c>
      <c r="Q148">
        <f t="shared" si="12"/>
        <v>106.24148100278278</v>
      </c>
      <c r="S148">
        <f t="shared" si="13"/>
        <v>-3.6648932586829375</v>
      </c>
      <c r="T148">
        <f t="shared" si="14"/>
        <v>0.81432400000001337</v>
      </c>
      <c r="U148">
        <f t="shared" si="15"/>
        <v>0.63884299721724191</v>
      </c>
      <c r="V148">
        <f t="shared" si="16"/>
        <v>0.8077423775671333</v>
      </c>
      <c r="W148">
        <f t="shared" si="17"/>
        <v>0.4468697274384823</v>
      </c>
    </row>
    <row r="149" spans="7:23">
      <c r="G149">
        <v>99.291034453556605</v>
      </c>
      <c r="H149">
        <v>107.76002099999999</v>
      </c>
      <c r="I149">
        <v>111.19911585927427</v>
      </c>
      <c r="J149">
        <v>7.2366272782587799</v>
      </c>
      <c r="K149">
        <v>11.024393806982347</v>
      </c>
      <c r="N149">
        <v>111.19911585927427</v>
      </c>
      <c r="O149">
        <f>(LN(Sheet2!N150)-LN(Sheet2!N149))*100</f>
        <v>1.5124404689305315</v>
      </c>
      <c r="Q149">
        <f t="shared" si="12"/>
        <v>106.24758053106946</v>
      </c>
      <c r="S149">
        <f t="shared" si="13"/>
        <v>-0.67896554644339346</v>
      </c>
      <c r="T149">
        <f t="shared" si="14"/>
        <v>1.3340209999999928</v>
      </c>
      <c r="U149">
        <f t="shared" si="15"/>
        <v>1.1524404689305316</v>
      </c>
      <c r="V149">
        <f t="shared" si="16"/>
        <v>0.63662727825878029</v>
      </c>
      <c r="W149">
        <f t="shared" si="17"/>
        <v>0.45439380698234721</v>
      </c>
    </row>
    <row r="150" spans="7:23">
      <c r="G150">
        <v>98.589316903289571</v>
      </c>
      <c r="H150">
        <v>109.89607100000001</v>
      </c>
      <c r="I150">
        <v>112.89371891692761</v>
      </c>
      <c r="J150">
        <v>7.2567911191235854</v>
      </c>
      <c r="K150">
        <v>11.031861697262617</v>
      </c>
      <c r="N150">
        <v>112.89371891692761</v>
      </c>
      <c r="O150">
        <f>(LN(Sheet2!N151)-LN(Sheet2!N150))*100</f>
        <v>1.2323814152975565</v>
      </c>
      <c r="Q150">
        <f t="shared" si="12"/>
        <v>108.66368958470245</v>
      </c>
      <c r="S150">
        <f t="shared" si="13"/>
        <v>-1.3806830967104275</v>
      </c>
      <c r="T150">
        <f t="shared" si="14"/>
        <v>3.4700710000000043</v>
      </c>
      <c r="U150">
        <f t="shared" si="15"/>
        <v>0.87238141529755653</v>
      </c>
      <c r="V150">
        <f t="shared" si="16"/>
        <v>0.65679111912358579</v>
      </c>
      <c r="W150">
        <f t="shared" si="17"/>
        <v>0.46186169726261639</v>
      </c>
    </row>
    <row r="151" spans="7:23">
      <c r="G151">
        <v>99.508429663351663</v>
      </c>
      <c r="H151">
        <v>109.97150899999998</v>
      </c>
      <c r="I151">
        <v>114.29360839933689</v>
      </c>
      <c r="J151">
        <v>7.2869448556780387</v>
      </c>
      <c r="K151">
        <v>11.039274231296664</v>
      </c>
      <c r="N151">
        <v>114.29360839933689</v>
      </c>
      <c r="O151">
        <f>(LN(Sheet2!N152)-LN(Sheet2!N151))*100</f>
        <v>0.26556165769786588</v>
      </c>
      <c r="Q151">
        <f t="shared" si="12"/>
        <v>109.70594734230212</v>
      </c>
      <c r="S151">
        <f t="shared" si="13"/>
        <v>-0.46157033664833591</v>
      </c>
      <c r="T151">
        <f t="shared" si="14"/>
        <v>3.5455089999999814</v>
      </c>
      <c r="U151">
        <f t="shared" si="15"/>
        <v>-9.4438342302134104E-2</v>
      </c>
      <c r="V151">
        <f t="shared" si="16"/>
        <v>0.68694485567803909</v>
      </c>
      <c r="W151">
        <f t="shared" si="17"/>
        <v>0.46927423129666401</v>
      </c>
    </row>
    <row r="152" spans="7:23">
      <c r="G152">
        <v>99.028105529265858</v>
      </c>
      <c r="H152">
        <v>109.03042000000001</v>
      </c>
      <c r="I152">
        <v>114.59753177380733</v>
      </c>
      <c r="J152">
        <v>7.0296188667389776</v>
      </c>
      <c r="K152">
        <v>11.046632223713603</v>
      </c>
      <c r="N152">
        <v>114.59753177380733</v>
      </c>
      <c r="O152">
        <f>(LN(Sheet2!N153)-LN(Sheet2!N152))*100</f>
        <v>-0.26556165769786588</v>
      </c>
      <c r="Q152">
        <f t="shared" si="12"/>
        <v>109.29598165769787</v>
      </c>
      <c r="S152">
        <f t="shared" si="13"/>
        <v>-0.94189447073414101</v>
      </c>
      <c r="T152">
        <f t="shared" si="14"/>
        <v>2.6044200000000046</v>
      </c>
      <c r="U152">
        <f t="shared" si="15"/>
        <v>-0.62556165769786587</v>
      </c>
      <c r="V152">
        <f t="shared" si="16"/>
        <v>0.42961886673897798</v>
      </c>
      <c r="W152">
        <f t="shared" si="17"/>
        <v>0.4766322237136027</v>
      </c>
    </row>
    <row r="153" spans="7:23">
      <c r="G153">
        <v>94.951105256712637</v>
      </c>
      <c r="H153">
        <v>108.454019</v>
      </c>
      <c r="I153">
        <v>114.29360839933689</v>
      </c>
      <c r="J153">
        <v>6.8996222957519473</v>
      </c>
      <c r="K153">
        <v>11.053936471291543</v>
      </c>
      <c r="N153">
        <v>114.29360839933689</v>
      </c>
      <c r="O153">
        <f>(LN(Sheet2!N154)-LN(Sheet2!N153))*100</f>
        <v>-0.78469844057815763</v>
      </c>
      <c r="Q153">
        <f t="shared" si="12"/>
        <v>109.23871744057816</v>
      </c>
      <c r="S153">
        <f t="shared" si="13"/>
        <v>-5.0188947432873618</v>
      </c>
      <c r="T153">
        <f t="shared" si="14"/>
        <v>2.0280190000000005</v>
      </c>
      <c r="U153">
        <f t="shared" si="15"/>
        <v>-1.1446984405781575</v>
      </c>
      <c r="V153">
        <f t="shared" si="16"/>
        <v>0.29962229575194765</v>
      </c>
      <c r="W153">
        <f t="shared" si="17"/>
        <v>0.4839364712915426</v>
      </c>
    </row>
    <row r="154" spans="7:23">
      <c r="G154">
        <v>102.73924102692764</v>
      </c>
      <c r="H154">
        <v>108.15920299999999</v>
      </c>
      <c r="I154">
        <v>113.40025787437833</v>
      </c>
      <c r="J154">
        <v>7.2625584722880729</v>
      </c>
      <c r="K154">
        <v>11.06118775347538</v>
      </c>
      <c r="N154">
        <v>113.40025787437833</v>
      </c>
      <c r="O154">
        <f>(LN(Sheet2!N155)-LN(Sheet2!N154))*100</f>
        <v>0.1704061758567299</v>
      </c>
      <c r="Q154">
        <f t="shared" si="12"/>
        <v>107.98879682414326</v>
      </c>
      <c r="S154">
        <f t="shared" si="13"/>
        <v>2.7692410269276451</v>
      </c>
      <c r="T154">
        <f t="shared" si="14"/>
        <v>1.7332029999999889</v>
      </c>
      <c r="U154">
        <f t="shared" si="15"/>
        <v>-0.18959382414327008</v>
      </c>
      <c r="V154">
        <f t="shared" si="16"/>
        <v>0.6625584722880733</v>
      </c>
      <c r="W154">
        <f t="shared" si="17"/>
        <v>0.49118775347537991</v>
      </c>
    </row>
    <row r="155" spans="7:23">
      <c r="G155">
        <v>103.46606125722894</v>
      </c>
      <c r="H155">
        <v>108.19451099999999</v>
      </c>
      <c r="I155">
        <v>113.59366365813226</v>
      </c>
      <c r="J155">
        <v>6.9674382811433109</v>
      </c>
      <c r="K155">
        <v>11.068386832875925</v>
      </c>
      <c r="N155">
        <v>113.59366365813226</v>
      </c>
      <c r="O155">
        <f>(LN(Sheet2!N156)-LN(Sheet2!N155))*100</f>
        <v>0</v>
      </c>
      <c r="Q155">
        <f t="shared" si="12"/>
        <v>108.19451099999999</v>
      </c>
      <c r="S155">
        <f t="shared" si="13"/>
        <v>3.4960612572289449</v>
      </c>
      <c r="T155">
        <f t="shared" si="14"/>
        <v>1.7685109999999895</v>
      </c>
      <c r="U155">
        <f t="shared" si="15"/>
        <v>-0.36</v>
      </c>
      <c r="V155">
        <f t="shared" si="16"/>
        <v>0.36743828114331123</v>
      </c>
      <c r="W155">
        <f t="shared" si="17"/>
        <v>0.49838683287592467</v>
      </c>
    </row>
    <row r="156" spans="7:23">
      <c r="G156">
        <v>97.857823192398499</v>
      </c>
      <c r="H156">
        <v>108.213114</v>
      </c>
      <c r="I156">
        <v>113.59366365813226</v>
      </c>
      <c r="J156">
        <v>7.1687339685993692</v>
      </c>
      <c r="K156">
        <v>11.07727814709242</v>
      </c>
      <c r="N156">
        <v>113.59366365813226</v>
      </c>
      <c r="O156">
        <f>(LN(Sheet2!N157)-LN(Sheet2!N156))*100</f>
        <v>0.61429226472142773</v>
      </c>
      <c r="Q156">
        <f t="shared" si="12"/>
        <v>107.59882173527858</v>
      </c>
      <c r="S156">
        <f t="shared" si="13"/>
        <v>-2.1121768076015002</v>
      </c>
      <c r="T156">
        <f t="shared" si="14"/>
        <v>1.7871140000000025</v>
      </c>
      <c r="U156">
        <f t="shared" si="15"/>
        <v>0.25429226472142774</v>
      </c>
      <c r="V156">
        <f t="shared" si="16"/>
        <v>0.56873396859936953</v>
      </c>
      <c r="W156">
        <f t="shared" si="17"/>
        <v>0.50727814709241947</v>
      </c>
    </row>
    <row r="157" spans="7:23">
      <c r="G157">
        <v>108.27543261457791</v>
      </c>
      <c r="H157">
        <v>108.36973699999999</v>
      </c>
      <c r="I157">
        <v>114.29360839933689</v>
      </c>
      <c r="J157">
        <v>7.3758007422717071</v>
      </c>
      <c r="K157">
        <v>11.086091102045573</v>
      </c>
      <c r="N157">
        <v>114.29360839933689</v>
      </c>
      <c r="O157">
        <f>(LN(Sheet2!N158)-LN(Sheet2!N157))*100</f>
        <v>-0.16936170829140451</v>
      </c>
      <c r="Q157">
        <f t="shared" si="12"/>
        <v>108.53909870829139</v>
      </c>
      <c r="S157">
        <f t="shared" si="13"/>
        <v>8.30543261457791</v>
      </c>
      <c r="T157">
        <f t="shared" si="14"/>
        <v>1.9437369999999845</v>
      </c>
      <c r="U157">
        <f t="shared" si="15"/>
        <v>-0.5293617082914045</v>
      </c>
      <c r="V157">
        <f t="shared" si="16"/>
        <v>0.77580074227170748</v>
      </c>
      <c r="W157">
        <f t="shared" si="17"/>
        <v>0.51609110204557318</v>
      </c>
    </row>
    <row r="158" spans="7:23">
      <c r="G158">
        <v>97.163816972883183</v>
      </c>
      <c r="H158">
        <v>108.36038699999999</v>
      </c>
      <c r="I158">
        <v>114.10020261558299</v>
      </c>
      <c r="J158">
        <v>7.0944837775942977</v>
      </c>
      <c r="K158">
        <v>11.094827066840566</v>
      </c>
      <c r="N158">
        <v>114.10020261558299</v>
      </c>
      <c r="O158">
        <f>(LN(Sheet2!N159)-LN(Sheet2!N158))*100</f>
        <v>0.6115734841920073</v>
      </c>
      <c r="Q158">
        <f t="shared" si="12"/>
        <v>107.74881351580798</v>
      </c>
      <c r="S158">
        <f t="shared" si="13"/>
        <v>-2.8061830271168162</v>
      </c>
      <c r="T158">
        <f t="shared" si="14"/>
        <v>1.9343869999999868</v>
      </c>
      <c r="U158">
        <f t="shared" si="15"/>
        <v>0.25157348419200731</v>
      </c>
      <c r="V158">
        <f t="shared" si="16"/>
        <v>0.49448377759429807</v>
      </c>
      <c r="W158">
        <f t="shared" si="17"/>
        <v>0.52482706684056524</v>
      </c>
    </row>
    <row r="159" spans="7:23">
      <c r="G159">
        <v>100.99210428617604</v>
      </c>
      <c r="H159">
        <v>108.00497499999999</v>
      </c>
      <c r="I159">
        <v>114.80014735678763</v>
      </c>
      <c r="J159">
        <v>7.3765707025910636</v>
      </c>
      <c r="K159">
        <v>11.103487375011275</v>
      </c>
      <c r="N159">
        <v>114.80014735678763</v>
      </c>
      <c r="O159">
        <f>(LN(Sheet2!N160)-LN(Sheet2!N159))*100</f>
        <v>0.34437226200729754</v>
      </c>
      <c r="Q159">
        <f t="shared" si="12"/>
        <v>107.66060273799269</v>
      </c>
      <c r="S159">
        <f t="shared" si="13"/>
        <v>1.0221042861760452</v>
      </c>
      <c r="T159">
        <f t="shared" si="14"/>
        <v>1.5789749999999856</v>
      </c>
      <c r="U159">
        <f t="shared" si="15"/>
        <v>-1.5627737992702451E-2</v>
      </c>
      <c r="V159">
        <f t="shared" si="16"/>
        <v>0.77657070259106398</v>
      </c>
      <c r="W159">
        <f t="shared" si="17"/>
        <v>0.53348737501127452</v>
      </c>
    </row>
    <row r="160" spans="7:23">
      <c r="G160">
        <v>99.675638129109174</v>
      </c>
      <c r="H160">
        <v>108.07904699999999</v>
      </c>
      <c r="I160">
        <v>115.19616872352184</v>
      </c>
      <c r="J160">
        <v>7.194887200128437</v>
      </c>
      <c r="K160">
        <v>11.112073325741971</v>
      </c>
      <c r="N160">
        <v>115.19616872352184</v>
      </c>
      <c r="O160">
        <f>(LN(Sheet2!N161)-LN(Sheet2!N160))*100</f>
        <v>1.2947478221176922</v>
      </c>
      <c r="Q160">
        <f t="shared" si="12"/>
        <v>106.7842991778823</v>
      </c>
      <c r="S160">
        <f t="shared" si="13"/>
        <v>-0.29436187089082466</v>
      </c>
      <c r="T160">
        <f t="shared" si="14"/>
        <v>1.6530469999999866</v>
      </c>
      <c r="U160">
        <f t="shared" si="15"/>
        <v>0.93474782211769225</v>
      </c>
      <c r="V160">
        <f t="shared" si="16"/>
        <v>0.59488720012843732</v>
      </c>
      <c r="W160">
        <f t="shared" si="17"/>
        <v>0.54207332574197054</v>
      </c>
    </row>
    <row r="161" spans="7:23">
      <c r="G161">
        <v>100.20485286782478</v>
      </c>
      <c r="H161">
        <v>108.26732100000001</v>
      </c>
      <c r="I161">
        <v>116.69736599742124</v>
      </c>
      <c r="J161">
        <v>6.8061654232205031</v>
      </c>
      <c r="K161">
        <v>11.120586185036988</v>
      </c>
      <c r="N161">
        <v>116.69736599742124</v>
      </c>
      <c r="O161">
        <f>(LN(Sheet2!N162)-LN(Sheet2!N161))*100</f>
        <v>0.42526446198145607</v>
      </c>
      <c r="Q161">
        <f t="shared" si="12"/>
        <v>107.84205653801855</v>
      </c>
      <c r="S161">
        <f t="shared" si="13"/>
        <v>0.23485286782478454</v>
      </c>
      <c r="T161">
        <f t="shared" si="14"/>
        <v>1.8413210000000078</v>
      </c>
      <c r="U161">
        <f t="shared" si="15"/>
        <v>6.5264461981456079E-2</v>
      </c>
      <c r="V161">
        <f t="shared" si="16"/>
        <v>0.20616542322050346</v>
      </c>
      <c r="W161">
        <f t="shared" si="17"/>
        <v>0.55058618503698753</v>
      </c>
    </row>
    <row r="162" spans="7:23">
      <c r="G162">
        <v>97.899851263419237</v>
      </c>
      <c r="H162">
        <v>107.976073</v>
      </c>
      <c r="I162">
        <v>117.1946951556456</v>
      </c>
      <c r="J162">
        <v>7.431181184723866</v>
      </c>
      <c r="K162">
        <v>11.129027186841054</v>
      </c>
      <c r="N162">
        <v>117.1946951556456</v>
      </c>
      <c r="O162">
        <f>(LN(Sheet2!N163)-LN(Sheet2!N162))*100</f>
        <v>-0.67812907715971704</v>
      </c>
      <c r="Q162">
        <f t="shared" si="12"/>
        <v>108.65420207715971</v>
      </c>
      <c r="S162">
        <f t="shared" si="13"/>
        <v>-2.0701487365807623</v>
      </c>
      <c r="T162">
        <f t="shared" si="14"/>
        <v>1.5500729999999976</v>
      </c>
      <c r="U162">
        <f t="shared" si="15"/>
        <v>-1.0381290771597169</v>
      </c>
      <c r="V162">
        <f t="shared" si="16"/>
        <v>0.83118118472386637</v>
      </c>
      <c r="W162">
        <f t="shared" si="17"/>
        <v>0.55902718684105324</v>
      </c>
    </row>
    <row r="163" spans="7:23">
      <c r="G163">
        <v>99.725403470727827</v>
      </c>
      <c r="H163">
        <v>107.799373</v>
      </c>
      <c r="I163">
        <v>116.4026524221772</v>
      </c>
      <c r="J163">
        <v>7.5460766172583034</v>
      </c>
      <c r="K163">
        <v>11.137397534112697</v>
      </c>
      <c r="N163">
        <v>116.4026524221772</v>
      </c>
      <c r="O163">
        <f>(LN(Sheet2!N164)-LN(Sheet2!N163))*100</f>
        <v>-0.69072562342578081</v>
      </c>
      <c r="Q163">
        <f t="shared" si="12"/>
        <v>108.49009862342578</v>
      </c>
      <c r="S163">
        <f t="shared" si="13"/>
        <v>-0.24459652927217235</v>
      </c>
      <c r="T163">
        <f t="shared" si="14"/>
        <v>1.3733730000000008</v>
      </c>
      <c r="U163">
        <f t="shared" si="15"/>
        <v>-1.0507256234257807</v>
      </c>
      <c r="V163">
        <f t="shared" si="16"/>
        <v>0.94607661725830372</v>
      </c>
      <c r="W163">
        <f t="shared" si="17"/>
        <v>0.56739753411269689</v>
      </c>
    </row>
    <row r="164" spans="7:23">
      <c r="G164">
        <v>95.71266406473849</v>
      </c>
      <c r="H164">
        <v>107.93736800000001</v>
      </c>
      <c r="I164">
        <v>115.60139988948241</v>
      </c>
      <c r="J164">
        <v>6.9081551990034633</v>
      </c>
      <c r="K164">
        <v>11.145698399853133</v>
      </c>
      <c r="N164">
        <v>115.60139988948241</v>
      </c>
      <c r="O164">
        <f>(LN(Sheet2!N165)-LN(Sheet2!N164))*100</f>
        <v>-1.3071033297129553</v>
      </c>
      <c r="Q164">
        <f t="shared" si="12"/>
        <v>109.24447132971297</v>
      </c>
      <c r="S164">
        <f t="shared" si="13"/>
        <v>-4.2573359352615086</v>
      </c>
      <c r="T164">
        <f t="shared" si="14"/>
        <v>1.5113680000000045</v>
      </c>
      <c r="U164">
        <f t="shared" si="15"/>
        <v>-1.6671033297129552</v>
      </c>
      <c r="V164">
        <f t="shared" si="16"/>
        <v>0.30815519900346366</v>
      </c>
      <c r="W164">
        <f t="shared" si="17"/>
        <v>0.57569839985313287</v>
      </c>
    </row>
    <row r="165" spans="7:23">
      <c r="G165">
        <v>98.512829410428211</v>
      </c>
      <c r="H165">
        <v>107.834273</v>
      </c>
      <c r="I165">
        <v>114.10020261558299</v>
      </c>
      <c r="J165">
        <v>7.0218872130270498</v>
      </c>
      <c r="K165">
        <v>11.153930928092784</v>
      </c>
      <c r="N165">
        <v>114.10020261558299</v>
      </c>
      <c r="O165">
        <f>(LN(Sheet2!N166)-LN(Sheet2!N165))*100</f>
        <v>-1.7670750098877086</v>
      </c>
      <c r="Q165">
        <f t="shared" si="12"/>
        <v>109.6013480098877</v>
      </c>
      <c r="S165">
        <f t="shared" si="13"/>
        <v>-1.4571705895717884</v>
      </c>
      <c r="T165">
        <f t="shared" si="14"/>
        <v>1.4082729999999941</v>
      </c>
      <c r="U165">
        <f t="shared" si="15"/>
        <v>-2.1270750098877085</v>
      </c>
      <c r="V165">
        <f t="shared" si="16"/>
        <v>0.42188721302705012</v>
      </c>
      <c r="W165">
        <f t="shared" si="17"/>
        <v>0.58393092809278357</v>
      </c>
    </row>
    <row r="166" spans="7:23">
      <c r="G166">
        <v>103.51183947212854</v>
      </c>
      <c r="H166">
        <v>108.11472499999999</v>
      </c>
      <c r="I166">
        <v>112.1016761834592</v>
      </c>
      <c r="J166">
        <v>7.3914768850560693</v>
      </c>
      <c r="K166">
        <v>11.162096234837515</v>
      </c>
      <c r="N166">
        <v>112.1016761834592</v>
      </c>
      <c r="O166">
        <f>(LN(Sheet2!N167)-LN(Sheet2!N166))*100</f>
        <v>-1.1734702048136647</v>
      </c>
      <c r="Q166">
        <f t="shared" si="12"/>
        <v>109.28819520481366</v>
      </c>
      <c r="S166">
        <f t="shared" si="13"/>
        <v>3.5418394721285438</v>
      </c>
      <c r="T166">
        <f t="shared" si="14"/>
        <v>1.6887249999999909</v>
      </c>
      <c r="U166">
        <f t="shared" si="15"/>
        <v>-1.5334702048136646</v>
      </c>
      <c r="V166">
        <f t="shared" si="16"/>
        <v>0.79147688505606961</v>
      </c>
      <c r="W166">
        <f t="shared" si="17"/>
        <v>0.5920962348375145</v>
      </c>
    </row>
    <row r="167" spans="7:23">
      <c r="G167">
        <v>102.33238487478873</v>
      </c>
      <c r="H167">
        <v>107.88535399999999</v>
      </c>
      <c r="I167">
        <v>110.79388469331369</v>
      </c>
      <c r="J167">
        <v>6.9263807431053026</v>
      </c>
      <c r="K167">
        <v>11.170195408976566</v>
      </c>
      <c r="N167">
        <v>110.79388469331369</v>
      </c>
      <c r="O167">
        <f>(LN(Sheet2!N168)-LN(Sheet2!N167))*100</f>
        <v>-1.0865129869103818</v>
      </c>
      <c r="Q167">
        <f t="shared" si="12"/>
        <v>108.97186698691037</v>
      </c>
      <c r="S167">
        <f t="shared" si="13"/>
        <v>2.3623848747887308</v>
      </c>
      <c r="T167">
        <f t="shared" si="14"/>
        <v>1.4593539999999905</v>
      </c>
      <c r="U167">
        <f t="shared" si="15"/>
        <v>-1.4465129869103817</v>
      </c>
      <c r="V167">
        <f t="shared" si="16"/>
        <v>0.32638074310530296</v>
      </c>
      <c r="W167">
        <f t="shared" si="17"/>
        <v>0.60019540897656576</v>
      </c>
    </row>
    <row r="168" spans="7:23">
      <c r="G168">
        <v>98.168647603337064</v>
      </c>
      <c r="H168">
        <v>107.69393199999999</v>
      </c>
      <c r="I168">
        <v>109.59661079388469</v>
      </c>
      <c r="J168">
        <v>7.100604557662745</v>
      </c>
      <c r="K168">
        <v>11.176253745153566</v>
      </c>
      <c r="N168">
        <v>109.59661079388469</v>
      </c>
      <c r="O168">
        <f>(LN(Sheet2!N169)-LN(Sheet2!N168))*100</f>
        <v>0.27692712700346789</v>
      </c>
      <c r="Q168">
        <f t="shared" si="12"/>
        <v>107.41700487299653</v>
      </c>
      <c r="S168">
        <f t="shared" si="13"/>
        <v>-1.801352396662935</v>
      </c>
      <c r="T168">
        <f t="shared" si="14"/>
        <v>1.2679319999999876</v>
      </c>
      <c r="U168">
        <f t="shared" si="15"/>
        <v>-8.3072872996532099E-2</v>
      </c>
      <c r="V168">
        <f t="shared" si="16"/>
        <v>0.50060455766274536</v>
      </c>
      <c r="W168">
        <f t="shared" si="17"/>
        <v>0.60625374515356611</v>
      </c>
    </row>
    <row r="169" spans="7:23">
      <c r="G169">
        <v>108.13549659733761</v>
      </c>
      <c r="H169">
        <v>107.58070799999999</v>
      </c>
      <c r="I169">
        <v>109.90053416835512</v>
      </c>
      <c r="J169">
        <v>7.6213568351884708</v>
      </c>
      <c r="K169">
        <v>11.182275598805816</v>
      </c>
      <c r="N169">
        <v>109.90053416835512</v>
      </c>
      <c r="O169">
        <f>(LN(Sheet2!N170)-LN(Sheet2!N169))*100</f>
        <v>0.26780499728182861</v>
      </c>
      <c r="Q169">
        <f t="shared" si="12"/>
        <v>107.31290300271816</v>
      </c>
      <c r="S169">
        <f t="shared" si="13"/>
        <v>8.1654965973376079</v>
      </c>
      <c r="T169">
        <f t="shared" si="14"/>
        <v>1.1547079999999852</v>
      </c>
      <c r="U169">
        <f t="shared" si="15"/>
        <v>-9.2195002718171382E-2</v>
      </c>
      <c r="V169">
        <f t="shared" si="16"/>
        <v>1.0213568351884712</v>
      </c>
      <c r="W169">
        <f t="shared" si="17"/>
        <v>0.61227559880581595</v>
      </c>
    </row>
    <row r="170" spans="7:23">
      <c r="G170">
        <v>95.51339015069243</v>
      </c>
      <c r="H170">
        <v>107.437549</v>
      </c>
      <c r="I170">
        <v>110.1952477435992</v>
      </c>
      <c r="J170">
        <v>7.3435555868863744</v>
      </c>
      <c r="K170">
        <v>11.188261406690721</v>
      </c>
      <c r="N170">
        <v>110.1952477435992</v>
      </c>
      <c r="O170">
        <f>(LN(Sheet2!N171)-LN(Sheet2!N170))*100</f>
        <v>1.0889098076840575</v>
      </c>
      <c r="Q170">
        <f t="shared" si="12"/>
        <v>106.34863919231594</v>
      </c>
      <c r="S170">
        <f t="shared" si="13"/>
        <v>-4.4566098493075685</v>
      </c>
      <c r="T170">
        <f t="shared" si="14"/>
        <v>1.0115490000000023</v>
      </c>
      <c r="U170">
        <f t="shared" si="15"/>
        <v>0.72890980768405755</v>
      </c>
      <c r="V170">
        <f t="shared" si="16"/>
        <v>0.7435555868863748</v>
      </c>
      <c r="W170">
        <f t="shared" si="17"/>
        <v>0.61826140669072061</v>
      </c>
    </row>
    <row r="171" spans="7:23">
      <c r="G171">
        <v>100.41187888864864</v>
      </c>
      <c r="H171">
        <v>107.465857</v>
      </c>
      <c r="I171">
        <v>111.40173144225456</v>
      </c>
      <c r="J171">
        <v>6.9866588765776028</v>
      </c>
      <c r="K171">
        <v>11.194211597769236</v>
      </c>
      <c r="N171">
        <v>111.40173144225456</v>
      </c>
      <c r="O171">
        <f>(LN(Sheet2!N172)-LN(Sheet2!N171))*100</f>
        <v>0.35485904784895439</v>
      </c>
      <c r="Q171">
        <f t="shared" si="12"/>
        <v>107.11099795215105</v>
      </c>
      <c r="S171">
        <f t="shared" si="13"/>
        <v>0.44187888864864533</v>
      </c>
      <c r="T171">
        <f t="shared" si="14"/>
        <v>1.0398569999999978</v>
      </c>
      <c r="U171">
        <f t="shared" si="15"/>
        <v>-5.1409521510455969E-3</v>
      </c>
      <c r="V171">
        <f t="shared" si="16"/>
        <v>0.38665887657760312</v>
      </c>
      <c r="W171">
        <f t="shared" si="17"/>
        <v>0.62421159776923574</v>
      </c>
    </row>
    <row r="172" spans="7:23">
      <c r="G172">
        <v>98.224786767473091</v>
      </c>
      <c r="H172">
        <v>107.11175900000001</v>
      </c>
      <c r="I172">
        <v>111.79775280898876</v>
      </c>
      <c r="J172">
        <v>7.4275010001226862</v>
      </c>
      <c r="K172">
        <v>11.200126593390353</v>
      </c>
      <c r="N172">
        <v>111.79775280898876</v>
      </c>
      <c r="O172">
        <f>(LN(Sheet2!N173)-LN(Sheet2!N172))*100</f>
        <v>-0.62804933324205336</v>
      </c>
      <c r="Q172">
        <f t="shared" si="12"/>
        <v>107.73980833324205</v>
      </c>
      <c r="S172">
        <f t="shared" si="13"/>
        <v>-1.7452132325269076</v>
      </c>
      <c r="T172">
        <f t="shared" si="14"/>
        <v>0.68575900000000445</v>
      </c>
      <c r="U172">
        <f t="shared" si="15"/>
        <v>-0.98804933324205335</v>
      </c>
      <c r="V172">
        <f t="shared" si="16"/>
        <v>0.82750100012268657</v>
      </c>
      <c r="W172">
        <f t="shared" si="17"/>
        <v>0.6301265933903526</v>
      </c>
    </row>
    <row r="173" spans="7:23">
      <c r="G173">
        <v>98.805818045443615</v>
      </c>
      <c r="H173">
        <v>107.03912</v>
      </c>
      <c r="I173">
        <v>111.09780806778411</v>
      </c>
      <c r="J173">
        <v>7.4383247047847245</v>
      </c>
      <c r="K173">
        <v>11.206006807470123</v>
      </c>
      <c r="N173">
        <v>111.09780806778411</v>
      </c>
      <c r="O173">
        <f>(LN(Sheet2!N174)-LN(Sheet2!N173))*100</f>
        <v>-0.99138563463574414</v>
      </c>
      <c r="Q173">
        <f t="shared" si="12"/>
        <v>108.03050563463574</v>
      </c>
      <c r="S173">
        <f t="shared" si="13"/>
        <v>-1.1641819545563834</v>
      </c>
      <c r="T173">
        <f t="shared" si="14"/>
        <v>0.613119999999995</v>
      </c>
      <c r="U173">
        <f t="shared" si="15"/>
        <v>-1.351385634635744</v>
      </c>
      <c r="V173">
        <f t="shared" si="16"/>
        <v>0.83832470478472487</v>
      </c>
      <c r="W173">
        <f t="shared" si="17"/>
        <v>0.63600680747012284</v>
      </c>
    </row>
    <row r="174" spans="7:23">
      <c r="G174">
        <v>98.590452644220193</v>
      </c>
      <c r="H174">
        <v>107.06923800000001</v>
      </c>
      <c r="I174">
        <v>110.00184195984528</v>
      </c>
      <c r="J174">
        <v>7.1793841861116698</v>
      </c>
      <c r="K174">
        <v>11.211852646665481</v>
      </c>
      <c r="N174">
        <v>110.00184195984528</v>
      </c>
      <c r="O174">
        <f>(LN(Sheet2!N175)-LN(Sheet2!N174))*100</f>
        <v>-9.2138884937043031E-2</v>
      </c>
      <c r="Q174">
        <f t="shared" si="12"/>
        <v>107.16137688493706</v>
      </c>
      <c r="S174">
        <f t="shared" si="13"/>
        <v>-1.3795473557798061</v>
      </c>
      <c r="T174">
        <f t="shared" si="14"/>
        <v>0.64323800000001086</v>
      </c>
      <c r="U174">
        <f t="shared" si="15"/>
        <v>-0.45213888493704302</v>
      </c>
      <c r="V174">
        <f t="shared" si="16"/>
        <v>0.5793841861116702</v>
      </c>
      <c r="W174">
        <f t="shared" si="17"/>
        <v>0.64185264666548036</v>
      </c>
    </row>
    <row r="175" spans="7:23">
      <c r="G175">
        <v>98.628862276125957</v>
      </c>
      <c r="H175">
        <v>107.137297</v>
      </c>
      <c r="I175">
        <v>109.90053416835512</v>
      </c>
      <c r="J175">
        <v>7.4863890727533215</v>
      </c>
      <c r="K175">
        <v>11.21766451054299</v>
      </c>
      <c r="N175">
        <v>109.90053416835512</v>
      </c>
      <c r="O175">
        <f>(LN(Sheet2!N176)-LN(Sheet2!N175))*100</f>
        <v>0.17582790145436178</v>
      </c>
      <c r="Q175">
        <f t="shared" si="12"/>
        <v>106.96146909854565</v>
      </c>
      <c r="S175">
        <f t="shared" si="13"/>
        <v>-1.3411377238740414</v>
      </c>
      <c r="T175">
        <f t="shared" si="14"/>
        <v>0.71129700000000184</v>
      </c>
      <c r="U175">
        <f t="shared" si="15"/>
        <v>-0.18417209854563821</v>
      </c>
      <c r="V175">
        <f t="shared" si="16"/>
        <v>0.8863890727533219</v>
      </c>
      <c r="W175">
        <f t="shared" si="17"/>
        <v>0.6476645105429899</v>
      </c>
    </row>
    <row r="176" spans="7:23">
      <c r="G176">
        <v>100.58913578414833</v>
      </c>
      <c r="H176">
        <v>106.72278399999999</v>
      </c>
      <c r="I176">
        <v>110.09393995210905</v>
      </c>
      <c r="J176">
        <v>7.0127457261730752</v>
      </c>
      <c r="K176">
        <v>11.223442791742739</v>
      </c>
      <c r="N176">
        <v>110.09393995210905</v>
      </c>
      <c r="O176">
        <f>(LN(Sheet2!N177)-LN(Sheet2!N176))*100</f>
        <v>-0.17582790145436178</v>
      </c>
      <c r="Q176">
        <f t="shared" si="12"/>
        <v>106.89861190145436</v>
      </c>
      <c r="S176">
        <f t="shared" si="13"/>
        <v>0.61913578414832671</v>
      </c>
      <c r="T176">
        <f t="shared" si="14"/>
        <v>0.29678399999998817</v>
      </c>
      <c r="U176">
        <f t="shared" si="15"/>
        <v>-0.53582790145436177</v>
      </c>
      <c r="V176">
        <f t="shared" si="16"/>
        <v>0.41274572617307559</v>
      </c>
      <c r="W176">
        <f t="shared" si="17"/>
        <v>0.653442791742739</v>
      </c>
    </row>
    <row r="177" spans="7:23">
      <c r="G177">
        <v>95.474001350889964</v>
      </c>
      <c r="H177">
        <v>106.776118</v>
      </c>
      <c r="I177">
        <v>109.90053416835512</v>
      </c>
      <c r="J177">
        <v>7.0958103676238515</v>
      </c>
      <c r="K177">
        <v>11.229187876137503</v>
      </c>
      <c r="N177">
        <v>109.90053416835512</v>
      </c>
      <c r="O177">
        <f>(LN(Sheet2!N178)-LN(Sheet2!N177))*100</f>
        <v>-0.46197217938503954</v>
      </c>
      <c r="Q177">
        <f t="shared" si="12"/>
        <v>107.23809017938504</v>
      </c>
      <c r="S177">
        <f t="shared" si="13"/>
        <v>-4.4959986491100352</v>
      </c>
      <c r="T177">
        <f t="shared" si="14"/>
        <v>0.35011799999999482</v>
      </c>
      <c r="U177">
        <f t="shared" si="15"/>
        <v>-0.82197217938503953</v>
      </c>
      <c r="V177">
        <f t="shared" si="16"/>
        <v>0.49581036762385189</v>
      </c>
      <c r="W177">
        <f t="shared" si="17"/>
        <v>0.65918787613750318</v>
      </c>
    </row>
    <row r="178" spans="7:23">
      <c r="G178">
        <v>102.25407061006391</v>
      </c>
      <c r="H178">
        <v>106.725549</v>
      </c>
      <c r="I178">
        <v>109.39399521090441</v>
      </c>
      <c r="J178">
        <v>7.4482756180831657</v>
      </c>
      <c r="K178">
        <v>11.234900142987382</v>
      </c>
      <c r="N178">
        <v>109.39399521090441</v>
      </c>
      <c r="O178">
        <f>(LN(Sheet2!N179)-LN(Sheet2!N178))*100</f>
        <v>-1.2879351051644505</v>
      </c>
      <c r="Q178">
        <f t="shared" si="12"/>
        <v>108.01348410516445</v>
      </c>
      <c r="S178">
        <f t="shared" si="13"/>
        <v>2.2840706100639068</v>
      </c>
      <c r="T178">
        <f t="shared" si="14"/>
        <v>0.29954899999999895</v>
      </c>
      <c r="U178">
        <f t="shared" si="15"/>
        <v>-1.6479351051644504</v>
      </c>
      <c r="V178">
        <f t="shared" si="16"/>
        <v>0.84827561808316609</v>
      </c>
      <c r="W178">
        <f t="shared" si="17"/>
        <v>0.66490014298738132</v>
      </c>
    </row>
    <row r="179" spans="7:23">
      <c r="G179">
        <v>101.63688866306838</v>
      </c>
      <c r="H179">
        <v>106.81045600000002</v>
      </c>
      <c r="I179">
        <v>107.99410572849513</v>
      </c>
      <c r="J179">
        <v>7.1093891468084642</v>
      </c>
      <c r="K179">
        <v>11.240579965090028</v>
      </c>
      <c r="N179">
        <v>107.99410572849513</v>
      </c>
      <c r="O179">
        <f>(LN(Sheet2!N180)-LN(Sheet2!N179))*100</f>
        <v>-0.83066202311172788</v>
      </c>
      <c r="Q179">
        <f t="shared" si="12"/>
        <v>107.64111802311174</v>
      </c>
      <c r="S179">
        <f t="shared" si="13"/>
        <v>1.6668886630683772</v>
      </c>
      <c r="T179">
        <f t="shared" si="14"/>
        <v>0.38445600000001434</v>
      </c>
      <c r="U179">
        <f t="shared" si="15"/>
        <v>-1.1906620231117278</v>
      </c>
      <c r="V179">
        <f t="shared" si="16"/>
        <v>0.50938914680846459</v>
      </c>
      <c r="W179">
        <f t="shared" si="17"/>
        <v>0.67057996509002749</v>
      </c>
    </row>
    <row r="180" spans="7:23">
      <c r="G180">
        <v>100.17193777749502</v>
      </c>
      <c r="H180">
        <v>106.768986</v>
      </c>
      <c r="I180">
        <v>107.10075520353656</v>
      </c>
      <c r="J180">
        <v>7.0861524788839363</v>
      </c>
      <c r="K180">
        <v>11.249123648352931</v>
      </c>
      <c r="N180">
        <v>107.10075520353656</v>
      </c>
      <c r="O180">
        <f>(LN(Sheet2!N181)-LN(Sheet2!N180))*100</f>
        <v>0.55739114425721326</v>
      </c>
      <c r="Q180">
        <f t="shared" si="12"/>
        <v>106.21159485574279</v>
      </c>
      <c r="S180">
        <f t="shared" si="13"/>
        <v>0.20193777749501862</v>
      </c>
      <c r="T180">
        <f t="shared" si="14"/>
        <v>0.34298599999999624</v>
      </c>
      <c r="U180">
        <f t="shared" si="15"/>
        <v>0.19739114425721327</v>
      </c>
      <c r="V180">
        <f t="shared" si="16"/>
        <v>0.48615247888393665</v>
      </c>
      <c r="W180">
        <f t="shared" si="17"/>
        <v>0.67912364835293104</v>
      </c>
    </row>
    <row r="181" spans="7:23">
      <c r="G181">
        <v>108.05199808873466</v>
      </c>
      <c r="H181">
        <v>106.931727</v>
      </c>
      <c r="I181">
        <v>107.69939215325107</v>
      </c>
      <c r="J181">
        <v>7.7618003258265835</v>
      </c>
      <c r="K181">
        <v>11.257594955018336</v>
      </c>
      <c r="N181">
        <v>107.69939215325107</v>
      </c>
      <c r="O181">
        <f>(LN(Sheet2!N182)-LN(Sheet2!N181))*100</f>
        <v>1.1985353212469185</v>
      </c>
      <c r="Q181">
        <f t="shared" si="12"/>
        <v>105.73319167875307</v>
      </c>
      <c r="S181">
        <f t="shared" si="13"/>
        <v>8.0819980887346645</v>
      </c>
      <c r="T181">
        <f t="shared" si="14"/>
        <v>0.50572699999999315</v>
      </c>
      <c r="U181">
        <f t="shared" si="15"/>
        <v>0.83853532124691854</v>
      </c>
      <c r="V181">
        <f t="shared" si="16"/>
        <v>1.1618003258265839</v>
      </c>
      <c r="W181">
        <f t="shared" si="17"/>
        <v>0.68759495501833534</v>
      </c>
    </row>
    <row r="182" spans="7:23">
      <c r="G182">
        <v>96.009844835779447</v>
      </c>
      <c r="H182">
        <v>106.47269299999999</v>
      </c>
      <c r="I182">
        <v>108.9979738441702</v>
      </c>
      <c r="J182">
        <v>7.3901196979260924</v>
      </c>
      <c r="K182">
        <v>11.2659951010487</v>
      </c>
      <c r="N182">
        <v>108.9979738441702</v>
      </c>
      <c r="O182">
        <f>(LN(Sheet2!N183)-LN(Sheet2!N182))*100</f>
        <v>1.2761486259014632</v>
      </c>
      <c r="Q182">
        <f t="shared" si="12"/>
        <v>105.19654437409852</v>
      </c>
      <c r="S182">
        <f t="shared" si="13"/>
        <v>-3.9601551642205521</v>
      </c>
      <c r="T182">
        <f t="shared" si="14"/>
        <v>4.6692999999990548E-2</v>
      </c>
      <c r="U182">
        <f t="shared" si="15"/>
        <v>0.91614862590146318</v>
      </c>
      <c r="V182">
        <f t="shared" si="16"/>
        <v>0.79011969792609271</v>
      </c>
      <c r="W182">
        <f t="shared" si="17"/>
        <v>0.69599510104869999</v>
      </c>
    </row>
    <row r="183" spans="7:23">
      <c r="G183">
        <v>102.21133687067187</v>
      </c>
      <c r="H183">
        <v>106.44097699999999</v>
      </c>
      <c r="I183">
        <v>110.39786332657948</v>
      </c>
      <c r="J183">
        <v>7.2156810579109605</v>
      </c>
      <c r="K183">
        <v>11.274325272018423</v>
      </c>
      <c r="N183">
        <v>110.39786332657948</v>
      </c>
      <c r="O183">
        <f>(LN(Sheet2!N184)-LN(Sheet2!N183))*100</f>
        <v>1.1694099675053415</v>
      </c>
      <c r="Q183">
        <f t="shared" si="12"/>
        <v>105.27156703249464</v>
      </c>
      <c r="S183">
        <f t="shared" si="13"/>
        <v>2.2413368706718728</v>
      </c>
      <c r="T183">
        <f t="shared" si="14"/>
        <v>1.4976999999987584E-2</v>
      </c>
      <c r="U183">
        <f t="shared" si="15"/>
        <v>0.80940996750534155</v>
      </c>
      <c r="V183">
        <f t="shared" si="16"/>
        <v>0.61568105791096084</v>
      </c>
      <c r="W183">
        <f t="shared" si="17"/>
        <v>0.70432527201842277</v>
      </c>
    </row>
    <row r="184" spans="7:23">
      <c r="G184">
        <v>100.71246823525657</v>
      </c>
      <c r="H184">
        <v>106.330287</v>
      </c>
      <c r="I184">
        <v>111.69644501749862</v>
      </c>
      <c r="J184">
        <v>7.6675325418398455</v>
      </c>
      <c r="K184">
        <v>11.282586624118046</v>
      </c>
      <c r="N184">
        <v>111.69644501749862</v>
      </c>
      <c r="O184">
        <f>(LN(Sheet2!N185)-LN(Sheet2!N184))*100</f>
        <v>9.0658101565121996E-2</v>
      </c>
      <c r="Q184">
        <f t="shared" si="12"/>
        <v>106.23962889843487</v>
      </c>
      <c r="S184">
        <f t="shared" si="13"/>
        <v>0.7424682352565668</v>
      </c>
      <c r="T184">
        <f t="shared" si="14"/>
        <v>-9.571300000000349E-2</v>
      </c>
      <c r="U184">
        <f t="shared" si="15"/>
        <v>-0.26934189843487799</v>
      </c>
      <c r="V184">
        <f t="shared" si="16"/>
        <v>1.0675325418398458</v>
      </c>
      <c r="W184">
        <f t="shared" si="17"/>
        <v>0.71258662411804607</v>
      </c>
    </row>
    <row r="185" spans="7:23">
      <c r="G185">
        <v>98.150390588505829</v>
      </c>
      <c r="H185">
        <v>106.356253</v>
      </c>
      <c r="I185">
        <v>111.79775280898876</v>
      </c>
      <c r="J185">
        <v>7.278352851761225</v>
      </c>
      <c r="K185">
        <v>11.290780285117336</v>
      </c>
      <c r="N185">
        <v>111.79775280898876</v>
      </c>
      <c r="O185">
        <f>(LN(Sheet2!N186)-LN(Sheet2!N185))*100</f>
        <v>-0.53690295414323685</v>
      </c>
      <c r="Q185">
        <f t="shared" si="12"/>
        <v>106.89315595414323</v>
      </c>
      <c r="S185">
        <f t="shared" si="13"/>
        <v>-1.8196094114941701</v>
      </c>
      <c r="T185">
        <f t="shared" si="14"/>
        <v>-6.9747000000006665E-2</v>
      </c>
      <c r="U185">
        <f t="shared" si="15"/>
        <v>-0.89690295414323684</v>
      </c>
      <c r="V185">
        <f t="shared" si="16"/>
        <v>0.67835285176122539</v>
      </c>
      <c r="W185">
        <f t="shared" si="17"/>
        <v>0.7207802851173355</v>
      </c>
    </row>
    <row r="186" spans="7:23">
      <c r="G186">
        <v>97.74673625508737</v>
      </c>
      <c r="H186">
        <v>106.40318500000001</v>
      </c>
      <c r="I186">
        <v>111.19911585927427</v>
      </c>
      <c r="J186">
        <v>7.2791119174568522</v>
      </c>
      <c r="K186">
        <v>11.298907355289193</v>
      </c>
      <c r="N186">
        <v>111.19911585927427</v>
      </c>
      <c r="O186">
        <f>(LN(Sheet2!N187)-LN(Sheet2!N186))*100</f>
        <v>0.18204390629428246</v>
      </c>
      <c r="Q186">
        <f t="shared" si="12"/>
        <v>106.22114109370573</v>
      </c>
      <c r="S186">
        <f t="shared" si="13"/>
        <v>-2.2232637449126287</v>
      </c>
      <c r="T186">
        <f t="shared" si="14"/>
        <v>-2.2814999999994257E-2</v>
      </c>
      <c r="U186">
        <f t="shared" si="15"/>
        <v>-0.17795609370571752</v>
      </c>
      <c r="V186">
        <f t="shared" si="16"/>
        <v>0.67911191745685251</v>
      </c>
      <c r="W186">
        <f t="shared" si="17"/>
        <v>0.72890735528919315</v>
      </c>
    </row>
    <row r="187" spans="7:23">
      <c r="G187">
        <v>98.973032186460813</v>
      </c>
      <c r="H187">
        <v>106.418228</v>
      </c>
      <c r="I187">
        <v>111.40173144225456</v>
      </c>
      <c r="J187">
        <v>7.7234297788217736</v>
      </c>
      <c r="K187">
        <v>11.306968908296362</v>
      </c>
      <c r="N187">
        <v>111.40173144225456</v>
      </c>
      <c r="O187">
        <f>(LN(Sheet2!N188)-LN(Sheet2!N187))*100</f>
        <v>8.2637803231833118E-2</v>
      </c>
      <c r="Q187">
        <f t="shared" si="12"/>
        <v>106.33559019676817</v>
      </c>
      <c r="S187">
        <f t="shared" si="13"/>
        <v>-0.99696781353918595</v>
      </c>
      <c r="T187">
        <f t="shared" si="14"/>
        <v>-7.7720000000027767E-3</v>
      </c>
      <c r="U187">
        <f t="shared" si="15"/>
        <v>-0.27736219676816687</v>
      </c>
      <c r="V187">
        <f t="shared" si="16"/>
        <v>1.123429778821774</v>
      </c>
      <c r="W187">
        <f t="shared" si="17"/>
        <v>0.73696890829636175</v>
      </c>
    </row>
    <row r="188" spans="7:23">
      <c r="G188">
        <v>100.47785059301881</v>
      </c>
      <c r="H188">
        <v>106.21461000000001</v>
      </c>
      <c r="I188">
        <v>111.49382943451833</v>
      </c>
      <c r="J188">
        <v>7.1156633576535695</v>
      </c>
      <c r="K188">
        <v>11.314965992042655</v>
      </c>
      <c r="N188">
        <v>111.49382943451833</v>
      </c>
      <c r="O188">
        <f>(LN(Sheet2!N189)-LN(Sheet2!N188))*100</f>
        <v>0.36279723170613565</v>
      </c>
      <c r="Q188">
        <f t="shared" si="12"/>
        <v>105.85181276829387</v>
      </c>
      <c r="S188">
        <f t="shared" si="13"/>
        <v>0.50785059301881574</v>
      </c>
      <c r="T188">
        <f t="shared" si="14"/>
        <v>-0.21138999999999442</v>
      </c>
      <c r="U188">
        <f t="shared" si="15"/>
        <v>2.7972317061356611E-3</v>
      </c>
      <c r="V188">
        <f t="shared" si="16"/>
        <v>0.51566335765356985</v>
      </c>
      <c r="W188">
        <f t="shared" si="17"/>
        <v>0.74496599204265479</v>
      </c>
    </row>
    <row r="189" spans="7:23">
      <c r="G189">
        <v>96.51736860171161</v>
      </c>
      <c r="H189">
        <v>106.14238600000002</v>
      </c>
      <c r="I189">
        <v>111.89906060047892</v>
      </c>
      <c r="J189">
        <v>7.2140628155570825</v>
      </c>
      <c r="K189">
        <v>11.322899629490413</v>
      </c>
      <c r="N189">
        <v>111.89906060047892</v>
      </c>
      <c r="O189">
        <f>(LN(Sheet2!N190)-LN(Sheet2!N189))*100</f>
        <v>-0.18123408865413637</v>
      </c>
      <c r="Q189">
        <f t="shared" si="12"/>
        <v>106.32362008865415</v>
      </c>
      <c r="S189">
        <f t="shared" si="13"/>
        <v>-3.4526313982883892</v>
      </c>
      <c r="T189">
        <f t="shared" si="14"/>
        <v>-0.28361399999998582</v>
      </c>
      <c r="U189">
        <f t="shared" si="15"/>
        <v>-0.54123408865413636</v>
      </c>
      <c r="V189">
        <f t="shared" si="16"/>
        <v>0.61406281555708286</v>
      </c>
      <c r="W189">
        <f t="shared" si="17"/>
        <v>0.75289962949041289</v>
      </c>
    </row>
    <row r="190" spans="7:23">
      <c r="G190">
        <v>101.00383431938154</v>
      </c>
      <c r="H190">
        <v>106.116235</v>
      </c>
      <c r="I190">
        <v>111.69644501749862</v>
      </c>
      <c r="J190">
        <v>7.5124536863569693</v>
      </c>
      <c r="K190">
        <v>11.330770819445812</v>
      </c>
      <c r="N190">
        <v>111.69644501749862</v>
      </c>
      <c r="O190">
        <f>(LN(Sheet2!N191)-LN(Sheet2!N190))*100</f>
        <v>0.80480027065181758</v>
      </c>
      <c r="Q190">
        <f t="shared" si="12"/>
        <v>105.31143472934818</v>
      </c>
      <c r="S190">
        <f t="shared" si="13"/>
        <v>1.0338343193815405</v>
      </c>
      <c r="T190">
        <f t="shared" si="14"/>
        <v>-0.30976499999999874</v>
      </c>
      <c r="U190">
        <f t="shared" si="15"/>
        <v>0.4448002706518176</v>
      </c>
      <c r="V190">
        <f t="shared" si="16"/>
        <v>0.91245368635696966</v>
      </c>
      <c r="W190">
        <f t="shared" si="17"/>
        <v>0.7607708194458116</v>
      </c>
    </row>
    <row r="191" spans="7:23">
      <c r="G191">
        <v>101.81580892298605</v>
      </c>
      <c r="H191">
        <v>106.03720000000001</v>
      </c>
      <c r="I191">
        <v>112.59900534168357</v>
      </c>
      <c r="J191">
        <v>7.2991890736773248</v>
      </c>
      <c r="K191">
        <v>11.338580537313479</v>
      </c>
      <c r="N191">
        <v>112.59900534168357</v>
      </c>
      <c r="O191">
        <f>(LN(Sheet2!N192)-LN(Sheet2!N191))*100</f>
        <v>0.35109242025113119</v>
      </c>
      <c r="Q191">
        <f t="shared" si="12"/>
        <v>105.68610757974888</v>
      </c>
      <c r="S191">
        <f t="shared" si="13"/>
        <v>1.8458089229860519</v>
      </c>
      <c r="T191">
        <f t="shared" si="14"/>
        <v>-0.38879999999998915</v>
      </c>
      <c r="U191">
        <f t="shared" si="15"/>
        <v>-8.9075797488687991E-3</v>
      </c>
      <c r="V191">
        <f t="shared" si="16"/>
        <v>0.69918907367732519</v>
      </c>
      <c r="W191">
        <f t="shared" si="17"/>
        <v>0.76858053731347908</v>
      </c>
    </row>
    <row r="192" spans="7:23">
      <c r="G192">
        <v>98.264744775534382</v>
      </c>
      <c r="H192">
        <v>106.00778699999999</v>
      </c>
      <c r="I192">
        <v>112.99502670841774</v>
      </c>
      <c r="J192">
        <v>7.2105229888519595</v>
      </c>
      <c r="K192">
        <v>11.345590620882671</v>
      </c>
      <c r="N192">
        <v>112.99502670841774</v>
      </c>
      <c r="O192">
        <f>(LN(Sheet2!N193)-LN(Sheet2!N192))*100</f>
        <v>0.17915314237981761</v>
      </c>
      <c r="Q192">
        <f t="shared" si="12"/>
        <v>105.82863385762018</v>
      </c>
      <c r="S192">
        <f t="shared" si="13"/>
        <v>-1.7052552244656169</v>
      </c>
      <c r="T192">
        <f t="shared" si="14"/>
        <v>-0.41821300000000861</v>
      </c>
      <c r="U192">
        <f t="shared" si="15"/>
        <v>-0.18084685762018238</v>
      </c>
      <c r="V192">
        <f t="shared" si="16"/>
        <v>0.61052298885195988</v>
      </c>
      <c r="W192">
        <f t="shared" si="17"/>
        <v>0.77559062088267083</v>
      </c>
    </row>
    <row r="193" spans="7:23">
      <c r="G193">
        <v>109.48662312690662</v>
      </c>
      <c r="H193">
        <v>105.967265</v>
      </c>
      <c r="I193">
        <v>113.19764229139804</v>
      </c>
      <c r="J193">
        <v>7.7060459516520012</v>
      </c>
      <c r="K193">
        <v>11.352551905069518</v>
      </c>
      <c r="N193">
        <v>113.19764229139804</v>
      </c>
      <c r="O193">
        <f>(LN(Sheet2!N194)-LN(Sheet2!N193))*100</f>
        <v>0</v>
      </c>
      <c r="Q193">
        <f t="shared" si="12"/>
        <v>105.967265</v>
      </c>
      <c r="S193">
        <f t="shared" si="13"/>
        <v>9.516623126906623</v>
      </c>
      <c r="T193">
        <f t="shared" si="14"/>
        <v>-0.45873500000000433</v>
      </c>
      <c r="U193">
        <f t="shared" si="15"/>
        <v>-0.36</v>
      </c>
      <c r="V193">
        <f t="shared" si="16"/>
        <v>1.1060459516520016</v>
      </c>
      <c r="W193">
        <f t="shared" si="17"/>
        <v>0.78255190506951777</v>
      </c>
    </row>
    <row r="194" spans="7:23">
      <c r="G194">
        <v>96.183893328489916</v>
      </c>
      <c r="H194">
        <v>105.93037199999999</v>
      </c>
      <c r="I194">
        <v>113.19764229139804</v>
      </c>
      <c r="J194">
        <v>7.7921424618432837</v>
      </c>
      <c r="K194">
        <v>11.359465064595282</v>
      </c>
      <c r="N194">
        <v>113.19764229139804</v>
      </c>
      <c r="O194">
        <f>(LN(Sheet2!N195)-LN(Sheet2!N194))*100</f>
        <v>-0.26885021693034972</v>
      </c>
      <c r="Q194">
        <f t="shared" ref="Q194:Q202" si="18">H194-O194</f>
        <v>106.19922221693034</v>
      </c>
      <c r="S194">
        <f t="shared" ref="S194:S202" si="19">G194-$A$2</f>
        <v>-3.7861066715100833</v>
      </c>
      <c r="T194">
        <f t="shared" ref="T194:T202" si="20">H194-$B$2</f>
        <v>-0.49562800000001062</v>
      </c>
      <c r="U194">
        <f t="shared" ref="U194:U202" si="21">O194-$E$2</f>
        <v>-0.6288502169303497</v>
      </c>
      <c r="V194">
        <f t="shared" ref="V194:V202" si="22">J194-$C$2</f>
        <v>1.1921424618432841</v>
      </c>
      <c r="W194">
        <f t="shared" ref="W194:W202" si="23">K194-$D$2</f>
        <v>0.78946506459528187</v>
      </c>
    </row>
    <row r="195" spans="7:23">
      <c r="G195">
        <v>102.06999025351375</v>
      </c>
      <c r="H195">
        <v>106.04159500000002</v>
      </c>
      <c r="I195">
        <v>112.89371891692761</v>
      </c>
      <c r="J195">
        <v>7.681929298184456</v>
      </c>
      <c r="K195">
        <v>11.366330760283761</v>
      </c>
      <c r="N195">
        <v>112.89371891692761</v>
      </c>
      <c r="O195">
        <f>(LN(Sheet2!N196)-LN(Sheet2!N195))*100</f>
        <v>-0.17146360600088784</v>
      </c>
      <c r="Q195">
        <f t="shared" si="18"/>
        <v>106.2130586060009</v>
      </c>
      <c r="S195">
        <f t="shared" si="19"/>
        <v>2.0999902535137522</v>
      </c>
      <c r="T195">
        <f t="shared" si="20"/>
        <v>-0.38440499999998679</v>
      </c>
      <c r="U195">
        <f t="shared" si="21"/>
        <v>-0.53146360600088782</v>
      </c>
      <c r="V195">
        <f t="shared" si="22"/>
        <v>1.0819292981844564</v>
      </c>
      <c r="W195">
        <f t="shared" si="23"/>
        <v>0.7963307602837606</v>
      </c>
    </row>
    <row r="196" spans="7:23">
      <c r="G196">
        <v>97.271654417772652</v>
      </c>
      <c r="H196">
        <v>106.08272700000001</v>
      </c>
      <c r="I196">
        <v>112.70031313317371</v>
      </c>
      <c r="J196">
        <v>7.5585167430456446</v>
      </c>
      <c r="K196">
        <v>11.373149639440365</v>
      </c>
      <c r="N196">
        <v>112.70031313317371</v>
      </c>
      <c r="O196">
        <f>(LN(Sheet2!N197)-LN(Sheet2!N196))*100</f>
        <v>1.0567485756388884</v>
      </c>
      <c r="Q196">
        <f t="shared" si="18"/>
        <v>105.02597842436111</v>
      </c>
      <c r="S196">
        <f t="shared" si="19"/>
        <v>-2.698345582227347</v>
      </c>
      <c r="T196">
        <f t="shared" si="20"/>
        <v>-0.34327299999999639</v>
      </c>
      <c r="U196">
        <f t="shared" si="21"/>
        <v>0.69674857563888837</v>
      </c>
      <c r="V196">
        <f t="shared" si="22"/>
        <v>0.95851674304564494</v>
      </c>
      <c r="W196">
        <f t="shared" si="23"/>
        <v>0.80314963944036499</v>
      </c>
    </row>
    <row r="197" spans="7:23">
      <c r="G197">
        <v>95.831985595691975</v>
      </c>
      <c r="H197">
        <v>106.06434199999998</v>
      </c>
      <c r="I197">
        <v>113.89758703260269</v>
      </c>
      <c r="J197">
        <v>7.3632161734115407</v>
      </c>
      <c r="K197">
        <v>11.379922336218344</v>
      </c>
      <c r="N197">
        <v>113.89758703260269</v>
      </c>
      <c r="O197">
        <f>(LN(Sheet2!N198)-LN(Sheet2!N197))*100</f>
        <v>0.78930822156015878</v>
      </c>
      <c r="Q197">
        <f t="shared" si="18"/>
        <v>105.27503377843982</v>
      </c>
      <c r="S197">
        <f t="shared" si="19"/>
        <v>-4.1380144043080236</v>
      </c>
      <c r="T197">
        <f t="shared" si="20"/>
        <v>-0.3616580000000198</v>
      </c>
      <c r="U197">
        <f t="shared" si="21"/>
        <v>0.4293082215601588</v>
      </c>
      <c r="V197">
        <f t="shared" si="22"/>
        <v>0.76321617341154102</v>
      </c>
      <c r="W197">
        <f t="shared" si="23"/>
        <v>0.80992233621834409</v>
      </c>
    </row>
    <row r="198" spans="7:23">
      <c r="G198">
        <v>98.65146616315883</v>
      </c>
      <c r="H198">
        <v>105.89705300000001</v>
      </c>
      <c r="I198">
        <v>114.80014735678763</v>
      </c>
      <c r="J198">
        <v>7.2586233958870823</v>
      </c>
      <c r="K198">
        <v>11.386649471972692</v>
      </c>
      <c r="N198">
        <v>114.80014735678763</v>
      </c>
      <c r="O198">
        <f>(LN(Sheet2!N199)-LN(Sheet2!N198))*100</f>
        <v>8.8208177003501476E-2</v>
      </c>
      <c r="Q198">
        <f t="shared" si="18"/>
        <v>105.80884482299652</v>
      </c>
      <c r="S198">
        <f t="shared" si="19"/>
        <v>-1.3185338368411692</v>
      </c>
      <c r="T198">
        <f t="shared" si="20"/>
        <v>-0.52894699999998807</v>
      </c>
      <c r="U198">
        <f t="shared" si="21"/>
        <v>-0.27179182299649851</v>
      </c>
      <c r="V198">
        <f t="shared" si="22"/>
        <v>0.65862339588708263</v>
      </c>
      <c r="W198">
        <f t="shared" si="23"/>
        <v>0.816649471972692</v>
      </c>
    </row>
    <row r="199" spans="7:23">
      <c r="G199">
        <v>98.847590533429013</v>
      </c>
      <c r="H199">
        <v>105.878795</v>
      </c>
      <c r="I199">
        <v>114.90145514827776</v>
      </c>
      <c r="J199">
        <v>7.594582530797263</v>
      </c>
      <c r="K199">
        <v>11.393331655602237</v>
      </c>
      <c r="N199">
        <v>114.90145514827776</v>
      </c>
      <c r="O199">
        <f>(LN(Sheet2!N200)-LN(Sheet2!N199))*100</f>
        <v>0.60732166851744651</v>
      </c>
      <c r="Q199">
        <f t="shared" si="18"/>
        <v>105.27147333148255</v>
      </c>
      <c r="S199">
        <f t="shared" si="19"/>
        <v>-1.1224094665709856</v>
      </c>
      <c r="T199">
        <f t="shared" si="20"/>
        <v>-0.54720500000000527</v>
      </c>
      <c r="U199">
        <f t="shared" si="21"/>
        <v>0.24732166851744652</v>
      </c>
      <c r="V199">
        <f t="shared" si="22"/>
        <v>0.99458253079726333</v>
      </c>
      <c r="W199">
        <f t="shared" si="23"/>
        <v>0.82333165560223698</v>
      </c>
    </row>
    <row r="200" spans="7:23">
      <c r="G200">
        <v>97.695113721930653</v>
      </c>
      <c r="H200">
        <v>105.87460099999998</v>
      </c>
      <c r="I200">
        <v>115.60139988948241</v>
      </c>
      <c r="J200">
        <v>7.2686413436923347</v>
      </c>
      <c r="K200">
        <v>11.399969483880378</v>
      </c>
      <c r="N200">
        <v>115.60139988948241</v>
      </c>
      <c r="O200">
        <f>(LN(Sheet2!N201)-LN(Sheet2!N200))*100</f>
        <v>0.69072562342578081</v>
      </c>
      <c r="Q200">
        <f t="shared" si="18"/>
        <v>105.18387537657421</v>
      </c>
      <c r="S200">
        <f t="shared" si="19"/>
        <v>-2.2748862780693457</v>
      </c>
      <c r="T200">
        <f t="shared" si="20"/>
        <v>-0.55139900000001774</v>
      </c>
      <c r="U200">
        <f t="shared" si="21"/>
        <v>0.33072562342578082</v>
      </c>
      <c r="V200">
        <f t="shared" si="22"/>
        <v>0.66864134369233508</v>
      </c>
      <c r="W200">
        <f t="shared" si="23"/>
        <v>0.82996948388037772</v>
      </c>
    </row>
    <row r="201" spans="7:23">
      <c r="G201">
        <v>99.616157164364154</v>
      </c>
      <c r="H201">
        <v>105.87393899999999</v>
      </c>
      <c r="I201">
        <v>116.4026524221772</v>
      </c>
      <c r="J201">
        <v>7.5292453277778515</v>
      </c>
      <c r="K201">
        <v>11.406563541774906</v>
      </c>
      <c r="N201">
        <v>116.4026524221772</v>
      </c>
      <c r="O201">
        <f>(LN(Sheet2!N202)-LN(Sheet2!N201))*100</f>
        <v>-0.60312856427078287</v>
      </c>
      <c r="Q201">
        <f t="shared" si="18"/>
        <v>106.47706756427078</v>
      </c>
      <c r="S201">
        <f t="shared" si="19"/>
        <v>-0.35384283563584518</v>
      </c>
      <c r="T201">
        <f t="shared" si="20"/>
        <v>-0.55206100000000902</v>
      </c>
      <c r="U201">
        <f t="shared" si="21"/>
        <v>-0.96312856427078286</v>
      </c>
      <c r="V201">
        <f t="shared" si="22"/>
        <v>0.92924532777785185</v>
      </c>
      <c r="W201">
        <f t="shared" si="23"/>
        <v>0.83656354177490577</v>
      </c>
    </row>
    <row r="202" spans="7:23">
      <c r="G202">
        <v>102.7278268290606</v>
      </c>
      <c r="H202">
        <v>105.914176</v>
      </c>
      <c r="I202">
        <v>115.70270768097255</v>
      </c>
      <c r="J202">
        <v>7.6968488005892901</v>
      </c>
      <c r="K202">
        <v>11.41311440275736</v>
      </c>
      <c r="N202">
        <v>115.70270768097255</v>
      </c>
      <c r="O202">
        <f>(LN(Sheet2!N203)-LN(Sheet2!N202))*100</f>
        <v>0.25439237822926231</v>
      </c>
      <c r="Q202">
        <f t="shared" si="18"/>
        <v>105.65978362177074</v>
      </c>
      <c r="S202">
        <f t="shared" si="19"/>
        <v>2.7578268290606047</v>
      </c>
      <c r="T202">
        <f t="shared" si="20"/>
        <v>-0.51182400000000428</v>
      </c>
      <c r="U202">
        <f t="shared" si="21"/>
        <v>-0.10560762177073768</v>
      </c>
      <c r="V202">
        <f t="shared" si="22"/>
        <v>1.0968488005892905</v>
      </c>
      <c r="W202">
        <f t="shared" si="23"/>
        <v>0.84311440275735983</v>
      </c>
    </row>
    <row r="203" spans="7:23">
      <c r="I203">
        <v>115.99742125621661</v>
      </c>
      <c r="N203">
        <v>115.99742125621661</v>
      </c>
    </row>
    <row r="205" spans="7:23">
      <c r="G205">
        <f>AVERAGE(G2:G202)</f>
        <v>99.970035483440512</v>
      </c>
      <c r="H205">
        <f>AVERAGE(H2:H202)</f>
        <v>106.42604753233825</v>
      </c>
      <c r="J205">
        <f>AVERAGE(J2:J202)</f>
        <v>6.5969118624203311</v>
      </c>
      <c r="K205">
        <f>AVERAGE(K2:K202)</f>
        <v>10.5707094588834</v>
      </c>
      <c r="O205">
        <f>AVERAGE(O1:O202)</f>
        <v>0.36021294303078993</v>
      </c>
      <c r="S205">
        <f>SUM(S2:S202)</f>
        <v>7.132171549216082E-3</v>
      </c>
      <c r="T205">
        <f>SUM(T2:T202)</f>
        <v>9.5539999995111202E-3</v>
      </c>
      <c r="U205">
        <f>SUM(U2:U202)</f>
        <v>4.2801549188783872E-2</v>
      </c>
      <c r="V205">
        <f>SUM(V2:V202)</f>
        <v>-0.62071565351315972</v>
      </c>
      <c r="W205">
        <f>SUM(W2:W202)</f>
        <v>0.14260123556255166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harinder kaur gill</dc:creator>
  <cp:lastModifiedBy>harinder kaur gill</cp:lastModifiedBy>
  <dcterms:created xsi:type="dcterms:W3CDTF">2019-05-22T11:04:00Z</dcterms:created>
  <dcterms:modified xsi:type="dcterms:W3CDTF">2020-01-23T06:22:27Z</dcterms:modified>
</cp:coreProperties>
</file>