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ugatha\Desktop\temp\"/>
    </mc:Choice>
  </mc:AlternateContent>
  <bookViews>
    <workbookView xWindow="0" yWindow="0" windowWidth="28800" windowHeight="12300" activeTab="1"/>
  </bookViews>
  <sheets>
    <sheet name="Sources" sheetId="2" r:id="rId1"/>
    <sheet name="Quarterly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3" l="1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67" i="3"/>
  <c r="H260" i="3" l="1"/>
</calcChain>
</file>

<file path=xl/sharedStrings.xml><?xml version="1.0" encoding="utf-8"?>
<sst xmlns="http://schemas.openxmlformats.org/spreadsheetml/2006/main" count="44" uniqueCount="31">
  <si>
    <t>DATE</t>
  </si>
  <si>
    <t>CPI</t>
  </si>
  <si>
    <t>GDP</t>
  </si>
  <si>
    <t>N</t>
  </si>
  <si>
    <t>Real GDP</t>
  </si>
  <si>
    <t>Consumer Price Index</t>
  </si>
  <si>
    <t>Symbol</t>
  </si>
  <si>
    <t>Name</t>
  </si>
  <si>
    <t>Seasonal</t>
  </si>
  <si>
    <t>Source</t>
  </si>
  <si>
    <t>Y</t>
  </si>
  <si>
    <t>Unit</t>
  </si>
  <si>
    <t>CAD</t>
  </si>
  <si>
    <t>https://fred.stlouisfed.org/series/NGDPRSAXDCCAQ</t>
  </si>
  <si>
    <t>https://fred.stlouisfed.org/series/CPALCY01CAQ661N</t>
  </si>
  <si>
    <t>2015=100</t>
  </si>
  <si>
    <t>https://fred.stlouisfed.org/series/IRSTCI01CAQ156N</t>
  </si>
  <si>
    <t>Call money rate</t>
  </si>
  <si>
    <t>%</t>
  </si>
  <si>
    <t>https://fred.stlouisfed.org/series/LCEAMN01CAQ189N</t>
  </si>
  <si>
    <t>W</t>
  </si>
  <si>
    <t>Labor compensation per hour in Manufacturing</t>
  </si>
  <si>
    <t>Def</t>
  </si>
  <si>
    <t>GDP Deflator</t>
  </si>
  <si>
    <t>https://fred.stlouisfed.org/series/CANGDPDEFQISMEI</t>
  </si>
  <si>
    <t>Labor Force (15-64)</t>
  </si>
  <si>
    <t>Persons</t>
  </si>
  <si>
    <t>https://fred.stlouisfed.org/series/LFAC64TTCAQ647S</t>
  </si>
  <si>
    <t>yd_obs</t>
  </si>
  <si>
    <t>Call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</si>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</sst>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5" sqref="A5"/>
    </sheetView>
  </sheetViews>
  <sheetFormatPr defaultRowHeight="15" x14ac:dyDescent="0.25"/>
  <cols>
    <col min="2" max="2" width="43.42578125" bestFit="1" customWidth="1"/>
    <col min="4" max="4" width="9" bestFit="1" customWidth="1"/>
  </cols>
  <sheetData>
    <row r="1" spans="1:5" x14ac:dyDescent="0.25">
      <c r="A1" t="s">
        <v>6</v>
      </c>
      <c r="B1" t="s">
        <v>7</v>
      </c>
      <c r="C1" t="s">
        <v>8</v>
      </c>
      <c r="D1" t="s">
        <v>11</v>
      </c>
      <c r="E1" t="s">
        <v>9</v>
      </c>
    </row>
    <row r="2" spans="1:5" x14ac:dyDescent="0.25">
      <c r="A2" t="s">
        <v>2</v>
      </c>
      <c r="B2" t="s">
        <v>4</v>
      </c>
      <c r="C2" t="s">
        <v>10</v>
      </c>
      <c r="D2" t="s">
        <v>12</v>
      </c>
      <c r="E2" t="s">
        <v>13</v>
      </c>
    </row>
    <row r="3" spans="1:5" x14ac:dyDescent="0.25">
      <c r="A3" t="s">
        <v>1</v>
      </c>
      <c r="B3" t="s">
        <v>5</v>
      </c>
      <c r="C3" t="s">
        <v>3</v>
      </c>
      <c r="D3" t="s">
        <v>15</v>
      </c>
      <c r="E3" t="s">
        <v>14</v>
      </c>
    </row>
    <row r="4" spans="1:5" x14ac:dyDescent="0.25">
      <c r="A4" t="s">
        <v>29</v>
      </c>
      <c r="B4" t="s">
        <v>17</v>
      </c>
      <c r="C4" t="s">
        <v>3</v>
      </c>
      <c r="D4" t="s">
        <v>18</v>
      </c>
      <c r="E4" t="s">
        <v>16</v>
      </c>
    </row>
    <row r="5" spans="1:5" x14ac:dyDescent="0.25">
      <c r="A5" t="s">
        <v>20</v>
      </c>
      <c r="B5" t="s">
        <v>21</v>
      </c>
      <c r="C5" t="s">
        <v>3</v>
      </c>
      <c r="D5" t="s">
        <v>12</v>
      </c>
      <c r="E5" t="s">
        <v>19</v>
      </c>
    </row>
    <row r="6" spans="1:5" x14ac:dyDescent="0.25">
      <c r="A6" t="s">
        <v>22</v>
      </c>
      <c r="B6" t="s">
        <v>23</v>
      </c>
      <c r="C6" t="s">
        <v>10</v>
      </c>
      <c r="D6" t="s">
        <v>15</v>
      </c>
      <c r="E6" t="s">
        <v>24</v>
      </c>
    </row>
    <row r="7" spans="1:5" x14ac:dyDescent="0.25">
      <c r="A7" t="s">
        <v>3</v>
      </c>
      <c r="B7" t="s">
        <v>25</v>
      </c>
      <c r="C7" t="s">
        <v>10</v>
      </c>
      <c r="D7" t="s">
        <v>26</v>
      </c>
      <c r="E7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pane xSplit="1" ySplit="1" topLeftCell="B68" activePane="bottomRight" state="frozen"/>
      <selection pane="topRight" activeCell="B1" sqref="B1"/>
      <selection pane="bottomLeft" activeCell="A2" sqref="A2"/>
      <selection pane="bottomRight" activeCell="H70" sqref="H70"/>
    </sheetView>
  </sheetViews>
  <sheetFormatPr defaultRowHeight="15" x14ac:dyDescent="0.25"/>
  <sheetData>
    <row r="1" spans="1:8" x14ac:dyDescent="0.25">
      <c r="A1" t="s">
        <v>0</v>
      </c>
      <c r="B1" t="s">
        <v>2</v>
      </c>
      <c r="C1" t="s">
        <v>1</v>
      </c>
      <c r="D1" t="s">
        <v>20</v>
      </c>
      <c r="E1" t="s">
        <v>22</v>
      </c>
      <c r="F1" t="s">
        <v>3</v>
      </c>
      <c r="G1" t="s">
        <v>29</v>
      </c>
      <c r="H1" t="s">
        <v>28</v>
      </c>
    </row>
    <row r="2" spans="1:8" x14ac:dyDescent="0.25">
      <c r="A2" s="1">
        <v>21916</v>
      </c>
      <c r="D2">
        <v>1.7733333333333301</v>
      </c>
    </row>
    <row r="3" spans="1:8" x14ac:dyDescent="0.25">
      <c r="A3" s="1">
        <v>22007</v>
      </c>
      <c r="D3">
        <v>1.78666666666667</v>
      </c>
    </row>
    <row r="4" spans="1:8" x14ac:dyDescent="0.25">
      <c r="A4" s="1">
        <v>22098</v>
      </c>
      <c r="D4">
        <v>1.7666666666666699</v>
      </c>
    </row>
    <row r="5" spans="1:8" x14ac:dyDescent="0.25">
      <c r="A5" s="1">
        <v>22190</v>
      </c>
      <c r="D5">
        <v>1.8</v>
      </c>
    </row>
    <row r="6" spans="1:8" x14ac:dyDescent="0.25">
      <c r="A6" s="1">
        <v>22282</v>
      </c>
      <c r="B6">
        <v>85892.800000000003</v>
      </c>
      <c r="C6">
        <v>13.4118274573948</v>
      </c>
      <c r="D6">
        <v>1.8233333333333299</v>
      </c>
      <c r="E6">
        <v>11.5148308338402</v>
      </c>
    </row>
    <row r="7" spans="1:8" x14ac:dyDescent="0.25">
      <c r="A7" s="1">
        <v>22372</v>
      </c>
      <c r="B7">
        <v>88065.3</v>
      </c>
      <c r="C7">
        <v>13.3043064777785</v>
      </c>
      <c r="D7">
        <v>1.83666666666667</v>
      </c>
      <c r="E7">
        <v>11.478181766945299</v>
      </c>
    </row>
    <row r="8" spans="1:8" x14ac:dyDescent="0.25">
      <c r="A8" s="1">
        <v>22463</v>
      </c>
      <c r="B8">
        <v>90187</v>
      </c>
      <c r="C8">
        <v>13.3722144649046</v>
      </c>
      <c r="D8">
        <v>1.82</v>
      </c>
      <c r="E8">
        <v>11.507977679250301</v>
      </c>
    </row>
    <row r="9" spans="1:8" x14ac:dyDescent="0.25">
      <c r="A9" s="1">
        <v>22555</v>
      </c>
      <c r="B9">
        <v>91446.8</v>
      </c>
      <c r="C9">
        <v>13.553302430574</v>
      </c>
      <c r="D9">
        <v>1.8533333333333299</v>
      </c>
      <c r="E9">
        <v>11.5611183104412</v>
      </c>
    </row>
    <row r="10" spans="1:8" x14ac:dyDescent="0.25">
      <c r="A10" s="1">
        <v>22647</v>
      </c>
      <c r="B10">
        <v>93870.3</v>
      </c>
      <c r="C10">
        <v>13.4967124413023</v>
      </c>
      <c r="D10">
        <v>1.86666666666667</v>
      </c>
      <c r="E10">
        <v>11.578684616711699</v>
      </c>
    </row>
    <row r="11" spans="1:8" x14ac:dyDescent="0.25">
      <c r="A11" s="1">
        <v>22737</v>
      </c>
      <c r="B11">
        <v>94561</v>
      </c>
      <c r="C11">
        <v>13.519348437011001</v>
      </c>
      <c r="D11">
        <v>1.89</v>
      </c>
      <c r="E11">
        <v>11.6237140979126</v>
      </c>
    </row>
    <row r="12" spans="1:8" x14ac:dyDescent="0.25">
      <c r="A12" s="1">
        <v>22828</v>
      </c>
      <c r="B12">
        <v>95806.3</v>
      </c>
      <c r="C12">
        <v>13.6042334209186</v>
      </c>
      <c r="D12">
        <v>1.87333333333333</v>
      </c>
      <c r="E12">
        <v>11.7122393218554</v>
      </c>
    </row>
    <row r="13" spans="1:8" x14ac:dyDescent="0.25">
      <c r="A13" s="1">
        <v>22920</v>
      </c>
      <c r="B13">
        <v>97758.3</v>
      </c>
      <c r="C13">
        <v>13.672141408044601</v>
      </c>
      <c r="D13">
        <v>1.91</v>
      </c>
      <c r="E13">
        <v>11.747024985862</v>
      </c>
    </row>
    <row r="14" spans="1:8" x14ac:dyDescent="0.25">
      <c r="A14" s="1">
        <v>23012</v>
      </c>
      <c r="B14">
        <v>98351.8</v>
      </c>
      <c r="C14">
        <v>13.717413399462</v>
      </c>
      <c r="D14">
        <v>1.93</v>
      </c>
      <c r="E14">
        <v>11.785917035377301</v>
      </c>
    </row>
    <row r="15" spans="1:8" x14ac:dyDescent="0.25">
      <c r="A15" s="1">
        <v>23102</v>
      </c>
      <c r="B15">
        <v>99790</v>
      </c>
      <c r="C15">
        <v>13.723072398389199</v>
      </c>
      <c r="D15">
        <v>1.95</v>
      </c>
      <c r="E15">
        <v>11.8538874116985</v>
      </c>
    </row>
    <row r="16" spans="1:8" x14ac:dyDescent="0.25">
      <c r="A16" s="1">
        <v>23193</v>
      </c>
      <c r="B16">
        <v>100566.3</v>
      </c>
      <c r="C16">
        <v>13.8532293737141</v>
      </c>
      <c r="D16">
        <v>1.9366666666666701</v>
      </c>
      <c r="E16">
        <v>11.9558341652815</v>
      </c>
    </row>
    <row r="17" spans="1:5" x14ac:dyDescent="0.25">
      <c r="A17" s="1">
        <v>23285</v>
      </c>
      <c r="B17">
        <v>103722.8</v>
      </c>
      <c r="C17">
        <v>13.8871833672771</v>
      </c>
      <c r="D17">
        <v>1.9833333333333301</v>
      </c>
      <c r="E17">
        <v>12.062762551894</v>
      </c>
    </row>
    <row r="18" spans="1:5" x14ac:dyDescent="0.25">
      <c r="A18" s="1">
        <v>23377</v>
      </c>
      <c r="B18">
        <v>106295.8</v>
      </c>
      <c r="C18">
        <v>13.932455358694501</v>
      </c>
      <c r="D18">
        <v>1.9966666666666699</v>
      </c>
      <c r="E18">
        <v>12.0452970010158</v>
      </c>
    </row>
    <row r="19" spans="1:5" x14ac:dyDescent="0.25">
      <c r="A19" s="1">
        <v>23468</v>
      </c>
      <c r="B19">
        <v>106687.5</v>
      </c>
      <c r="C19">
        <v>13.9777273501119</v>
      </c>
      <c r="D19">
        <v>2.0166666666666702</v>
      </c>
      <c r="E19">
        <v>12.1980005167563</v>
      </c>
    </row>
    <row r="20" spans="1:5" x14ac:dyDescent="0.25">
      <c r="A20" s="1">
        <v>23559</v>
      </c>
      <c r="B20">
        <v>107799.3</v>
      </c>
      <c r="C20">
        <v>14.0512943361651</v>
      </c>
      <c r="D20">
        <v>2.02</v>
      </c>
      <c r="E20">
        <v>12.3338748201603</v>
      </c>
    </row>
    <row r="21" spans="1:5" x14ac:dyDescent="0.25">
      <c r="A21" s="1">
        <v>23651</v>
      </c>
      <c r="B21">
        <v>108381.3</v>
      </c>
      <c r="C21">
        <v>14.0795893308009</v>
      </c>
      <c r="D21">
        <v>2.0499999999999998</v>
      </c>
      <c r="E21">
        <v>12.435471348921499</v>
      </c>
    </row>
    <row r="22" spans="1:5" x14ac:dyDescent="0.25">
      <c r="A22" s="1">
        <v>23743</v>
      </c>
      <c r="B22">
        <v>111793</v>
      </c>
      <c r="C22">
        <v>14.141838318999801</v>
      </c>
      <c r="D22">
        <v>2.09</v>
      </c>
      <c r="E22">
        <v>12.4779533374326</v>
      </c>
    </row>
    <row r="23" spans="1:5" x14ac:dyDescent="0.25">
      <c r="A23" s="1">
        <v>23833</v>
      </c>
      <c r="B23">
        <v>112864</v>
      </c>
      <c r="C23">
        <v>14.266336295397601</v>
      </c>
      <c r="D23">
        <v>2.1133333333333302</v>
      </c>
      <c r="E23">
        <v>12.661187866552501</v>
      </c>
    </row>
    <row r="24" spans="1:5" x14ac:dyDescent="0.25">
      <c r="A24" s="1">
        <v>23924</v>
      </c>
      <c r="B24">
        <v>114401</v>
      </c>
      <c r="C24">
        <v>14.379516273941</v>
      </c>
      <c r="D24">
        <v>2.1033333333333299</v>
      </c>
      <c r="E24">
        <v>12.7903717372896</v>
      </c>
    </row>
    <row r="25" spans="1:5" x14ac:dyDescent="0.25">
      <c r="A25" s="1">
        <v>24016</v>
      </c>
      <c r="B25">
        <v>117214.8</v>
      </c>
      <c r="C25">
        <v>14.4530832599942</v>
      </c>
      <c r="D25">
        <v>2.16333333333333</v>
      </c>
      <c r="E25">
        <v>12.9314533427486</v>
      </c>
    </row>
    <row r="26" spans="1:5" x14ac:dyDescent="0.25">
      <c r="A26" s="1">
        <v>24108</v>
      </c>
      <c r="B26">
        <v>119458.5</v>
      </c>
      <c r="C26">
        <v>14.6058762310278</v>
      </c>
      <c r="D26">
        <v>2.20333333333333</v>
      </c>
      <c r="E26">
        <v>13.115236719625299</v>
      </c>
    </row>
    <row r="27" spans="1:5" x14ac:dyDescent="0.25">
      <c r="A27" s="1">
        <v>24198</v>
      </c>
      <c r="B27">
        <v>121991</v>
      </c>
      <c r="C27">
        <v>14.707738211716901</v>
      </c>
      <c r="D27">
        <v>2.23</v>
      </c>
      <c r="E27">
        <v>13.2743360508127</v>
      </c>
    </row>
    <row r="28" spans="1:5" x14ac:dyDescent="0.25">
      <c r="A28" s="1">
        <v>24289</v>
      </c>
      <c r="B28">
        <v>121961.8</v>
      </c>
      <c r="C28">
        <v>14.7869641966973</v>
      </c>
      <c r="D28">
        <v>2.2466666666666701</v>
      </c>
      <c r="E28">
        <v>13.4513843105606</v>
      </c>
    </row>
    <row r="29" spans="1:5" x14ac:dyDescent="0.25">
      <c r="A29" s="1">
        <v>24381</v>
      </c>
      <c r="B29">
        <v>123453.8</v>
      </c>
      <c r="C29">
        <v>14.8718491806048</v>
      </c>
      <c r="D29">
        <v>2.3033333333333301</v>
      </c>
      <c r="E29">
        <v>13.5433111807298</v>
      </c>
    </row>
    <row r="30" spans="1:5" x14ac:dyDescent="0.25">
      <c r="A30" s="1">
        <v>24473</v>
      </c>
      <c r="B30">
        <v>123182.3</v>
      </c>
      <c r="C30">
        <v>15.013324153784099</v>
      </c>
      <c r="D30">
        <v>2.35</v>
      </c>
      <c r="E30">
        <v>13.736617287695699</v>
      </c>
    </row>
    <row r="31" spans="1:5" x14ac:dyDescent="0.25">
      <c r="A31" s="1">
        <v>24563</v>
      </c>
      <c r="B31">
        <v>125774.3</v>
      </c>
      <c r="C31">
        <v>15.273638104433999</v>
      </c>
      <c r="D31">
        <v>2.3833333333333302</v>
      </c>
      <c r="E31">
        <v>13.8897083974965</v>
      </c>
    </row>
    <row r="32" spans="1:5" x14ac:dyDescent="0.25">
      <c r="A32" s="1">
        <v>24654</v>
      </c>
      <c r="B32">
        <v>126224.3</v>
      </c>
      <c r="C32">
        <v>15.483021064739299</v>
      </c>
      <c r="D32">
        <v>2.41</v>
      </c>
      <c r="E32">
        <v>13.964258948471199</v>
      </c>
    </row>
    <row r="33" spans="1:5" x14ac:dyDescent="0.25">
      <c r="A33" s="1">
        <v>24746</v>
      </c>
      <c r="B33">
        <v>126735</v>
      </c>
      <c r="C33">
        <v>15.505657060448</v>
      </c>
      <c r="D33">
        <v>2.4700000000000002</v>
      </c>
      <c r="E33">
        <v>14.148979094879801</v>
      </c>
    </row>
    <row r="34" spans="1:5" x14ac:dyDescent="0.25">
      <c r="A34" s="1">
        <v>24838</v>
      </c>
      <c r="B34">
        <v>127785.8</v>
      </c>
      <c r="C34">
        <v>15.664109030408801</v>
      </c>
      <c r="D34">
        <v>2.4966666666666701</v>
      </c>
      <c r="E34">
        <v>14.350054053368201</v>
      </c>
    </row>
    <row r="35" spans="1:5" x14ac:dyDescent="0.25">
      <c r="A35" s="1">
        <v>24929</v>
      </c>
      <c r="B35">
        <v>131258.5</v>
      </c>
      <c r="C35">
        <v>15.7772890089522</v>
      </c>
      <c r="D35">
        <v>2.56666666666667</v>
      </c>
      <c r="E35">
        <v>14.406130873155499</v>
      </c>
    </row>
    <row r="36" spans="1:5" x14ac:dyDescent="0.25">
      <c r="A36" s="1">
        <v>25020</v>
      </c>
      <c r="B36">
        <v>133053.79999999999</v>
      </c>
      <c r="C36">
        <v>15.9074459842771</v>
      </c>
      <c r="D36">
        <v>2.59</v>
      </c>
      <c r="E36">
        <v>14.5378052920888</v>
      </c>
    </row>
    <row r="37" spans="1:5" x14ac:dyDescent="0.25">
      <c r="A37" s="1">
        <v>25112</v>
      </c>
      <c r="B37">
        <v>134891</v>
      </c>
      <c r="C37">
        <v>16.003648966038998</v>
      </c>
      <c r="D37">
        <v>2.6666666666666701</v>
      </c>
      <c r="E37">
        <v>14.7039522094109</v>
      </c>
    </row>
    <row r="38" spans="1:5" x14ac:dyDescent="0.25">
      <c r="A38" s="1">
        <v>25204</v>
      </c>
      <c r="B38">
        <v>136655.5</v>
      </c>
      <c r="C38">
        <v>16.116828944582402</v>
      </c>
      <c r="D38">
        <v>2.7233333333333301</v>
      </c>
      <c r="E38">
        <v>14.9255085071803</v>
      </c>
    </row>
    <row r="39" spans="1:5" x14ac:dyDescent="0.25">
      <c r="A39" s="1">
        <v>25294</v>
      </c>
      <c r="B39">
        <v>137329</v>
      </c>
      <c r="C39">
        <v>16.314893907033401</v>
      </c>
      <c r="D39">
        <v>2.7666666666666702</v>
      </c>
      <c r="E39">
        <v>15.151211554252001</v>
      </c>
    </row>
    <row r="40" spans="1:5" x14ac:dyDescent="0.25">
      <c r="A40" s="1">
        <v>25385</v>
      </c>
      <c r="B40">
        <v>138803.5</v>
      </c>
      <c r="C40">
        <v>16.445050882358299</v>
      </c>
      <c r="D40">
        <v>2.79</v>
      </c>
      <c r="E40">
        <v>15.281082579807901</v>
      </c>
    </row>
    <row r="41" spans="1:5" x14ac:dyDescent="0.25">
      <c r="A41" s="1">
        <v>25477</v>
      </c>
      <c r="B41">
        <v>140790.29999999999</v>
      </c>
      <c r="C41">
        <v>16.445050882358299</v>
      </c>
      <c r="D41">
        <v>2.88</v>
      </c>
      <c r="E41">
        <v>15.442668217010601</v>
      </c>
    </row>
    <row r="42" spans="1:5" x14ac:dyDescent="0.25">
      <c r="A42" s="1">
        <v>25569</v>
      </c>
      <c r="B42">
        <v>141700</v>
      </c>
      <c r="C42">
        <v>16.6261388480278</v>
      </c>
      <c r="D42">
        <v>2.9366666666666701</v>
      </c>
      <c r="E42">
        <v>15.6956710292857</v>
      </c>
    </row>
    <row r="43" spans="1:5" x14ac:dyDescent="0.25">
      <c r="A43" s="1">
        <v>25659</v>
      </c>
      <c r="B43">
        <v>141694.29999999999</v>
      </c>
      <c r="C43">
        <v>16.722341829789698</v>
      </c>
      <c r="D43">
        <v>2.9966666666666701</v>
      </c>
      <c r="E43">
        <v>15.837722329205</v>
      </c>
    </row>
    <row r="44" spans="1:5" x14ac:dyDescent="0.25">
      <c r="A44" s="1">
        <v>25750</v>
      </c>
      <c r="B44">
        <v>143157.29999999999</v>
      </c>
      <c r="C44">
        <v>16.7393188265712</v>
      </c>
      <c r="D44">
        <v>3.0133333333333301</v>
      </c>
      <c r="E44">
        <v>16.000651074695</v>
      </c>
    </row>
    <row r="45" spans="1:5" x14ac:dyDescent="0.25">
      <c r="A45" s="1">
        <v>25842</v>
      </c>
      <c r="B45">
        <v>143412.5</v>
      </c>
      <c r="C45">
        <v>16.6035028523191</v>
      </c>
      <c r="D45">
        <v>3.10666666666667</v>
      </c>
      <c r="E45">
        <v>16.1091796649653</v>
      </c>
    </row>
    <row r="46" spans="1:5" x14ac:dyDescent="0.25">
      <c r="A46" s="1">
        <v>25934</v>
      </c>
      <c r="B46">
        <v>142589.79999999999</v>
      </c>
      <c r="C46">
        <v>16.734503236138</v>
      </c>
      <c r="D46">
        <v>3.20333333333333</v>
      </c>
      <c r="E46">
        <v>16.438159958654801</v>
      </c>
    </row>
    <row r="47" spans="1:5" x14ac:dyDescent="0.25">
      <c r="A47" s="1">
        <v>26024</v>
      </c>
      <c r="B47">
        <v>146725.79999999999</v>
      </c>
      <c r="C47">
        <v>16.974711416561</v>
      </c>
      <c r="D47">
        <v>3.2633333333333301</v>
      </c>
      <c r="E47">
        <v>16.6430309085573</v>
      </c>
    </row>
    <row r="48" spans="1:5" x14ac:dyDescent="0.25">
      <c r="A48" s="1">
        <v>26115</v>
      </c>
      <c r="B48">
        <v>150805.29999999999</v>
      </c>
      <c r="C48">
        <v>17.1348502035097</v>
      </c>
      <c r="D48">
        <v>3.29</v>
      </c>
      <c r="E48">
        <v>16.727520766566101</v>
      </c>
    </row>
    <row r="49" spans="1:7" x14ac:dyDescent="0.25">
      <c r="A49" s="1">
        <v>26207</v>
      </c>
      <c r="B49">
        <v>152472.79999999999</v>
      </c>
      <c r="C49">
        <v>17.188229799159298</v>
      </c>
      <c r="D49">
        <v>3.37333333333333</v>
      </c>
      <c r="E49">
        <v>16.989870984107299</v>
      </c>
    </row>
    <row r="50" spans="1:7" x14ac:dyDescent="0.25">
      <c r="A50" s="1">
        <v>26299</v>
      </c>
      <c r="B50">
        <v>151940</v>
      </c>
      <c r="C50">
        <v>17.508507373056599</v>
      </c>
      <c r="D50">
        <v>3.4366666666666701</v>
      </c>
      <c r="E50">
        <v>17.3260033826739</v>
      </c>
    </row>
    <row r="51" spans="1:7" x14ac:dyDescent="0.25">
      <c r="A51" s="1">
        <v>26390</v>
      </c>
      <c r="B51">
        <v>156240</v>
      </c>
      <c r="C51">
        <v>17.6152665643558</v>
      </c>
      <c r="D51">
        <v>3.5066666666666699</v>
      </c>
      <c r="E51">
        <v>17.488537862885</v>
      </c>
    </row>
    <row r="52" spans="1:7" x14ac:dyDescent="0.25">
      <c r="A52" s="1">
        <v>26481</v>
      </c>
      <c r="B52">
        <v>156675.5</v>
      </c>
      <c r="C52">
        <v>17.935544138253199</v>
      </c>
      <c r="D52">
        <v>3.56</v>
      </c>
      <c r="E52">
        <v>17.770211360257399</v>
      </c>
    </row>
    <row r="53" spans="1:7" x14ac:dyDescent="0.25">
      <c r="A53" s="1">
        <v>26573</v>
      </c>
      <c r="B53">
        <v>160387.79999999999</v>
      </c>
      <c r="C53">
        <v>17.988923733902698</v>
      </c>
      <c r="D53">
        <v>3.65</v>
      </c>
      <c r="E53">
        <v>18.100620869501</v>
      </c>
    </row>
    <row r="54" spans="1:7" x14ac:dyDescent="0.25">
      <c r="A54" s="1">
        <v>26665</v>
      </c>
      <c r="B54">
        <v>164576</v>
      </c>
      <c r="C54">
        <v>18.3625809034497</v>
      </c>
      <c r="D54">
        <v>3.73</v>
      </c>
      <c r="E54">
        <v>18.449107811604001</v>
      </c>
    </row>
    <row r="55" spans="1:7" x14ac:dyDescent="0.25">
      <c r="A55" s="1">
        <v>26755</v>
      </c>
      <c r="B55">
        <v>166361</v>
      </c>
      <c r="C55">
        <v>18.709548275171802</v>
      </c>
      <c r="D55">
        <v>3.82</v>
      </c>
      <c r="E55">
        <v>19.024702084600801</v>
      </c>
    </row>
    <row r="56" spans="1:7" x14ac:dyDescent="0.25">
      <c r="A56" s="1">
        <v>26846</v>
      </c>
      <c r="B56">
        <v>166963.29999999999</v>
      </c>
      <c r="C56">
        <v>19.296723827316999</v>
      </c>
      <c r="D56">
        <v>3.87</v>
      </c>
      <c r="E56">
        <v>19.611484064950101</v>
      </c>
    </row>
    <row r="57" spans="1:7" x14ac:dyDescent="0.25">
      <c r="A57" s="1">
        <v>26938</v>
      </c>
      <c r="B57">
        <v>170083.5</v>
      </c>
      <c r="C57">
        <v>19.7237605925135</v>
      </c>
      <c r="D57">
        <v>3.9966666666666701</v>
      </c>
      <c r="E57">
        <v>20.396065549155399</v>
      </c>
    </row>
    <row r="58" spans="1:7" x14ac:dyDescent="0.25">
      <c r="A58" s="1">
        <v>27030</v>
      </c>
      <c r="B58">
        <v>171344.5</v>
      </c>
      <c r="C58">
        <v>20.2041769533596</v>
      </c>
      <c r="D58">
        <v>4.10666666666667</v>
      </c>
      <c r="E58">
        <v>21.206486986215001</v>
      </c>
    </row>
    <row r="59" spans="1:7" x14ac:dyDescent="0.25">
      <c r="A59" s="1">
        <v>27120</v>
      </c>
      <c r="B59">
        <v>173219.5</v>
      </c>
      <c r="C59">
        <v>20.924801494628699</v>
      </c>
      <c r="D59">
        <v>4.26</v>
      </c>
      <c r="E59">
        <v>21.9124670503255</v>
      </c>
    </row>
    <row r="60" spans="1:7" x14ac:dyDescent="0.25">
      <c r="A60" s="1">
        <v>27211</v>
      </c>
      <c r="B60">
        <v>173067.3</v>
      </c>
      <c r="C60">
        <v>21.538666844598598</v>
      </c>
      <c r="D60">
        <v>4.4566666666666697</v>
      </c>
      <c r="E60">
        <v>22.816387450226401</v>
      </c>
    </row>
    <row r="61" spans="1:7" x14ac:dyDescent="0.25">
      <c r="A61" s="1">
        <v>27303</v>
      </c>
      <c r="B61">
        <v>172264.5</v>
      </c>
      <c r="C61">
        <v>22.019083205444701</v>
      </c>
      <c r="D61">
        <v>4.67</v>
      </c>
      <c r="E61">
        <v>23.3382971400904</v>
      </c>
    </row>
    <row r="62" spans="1:7" x14ac:dyDescent="0.25">
      <c r="A62" s="1">
        <v>27395</v>
      </c>
      <c r="B62">
        <v>171182</v>
      </c>
      <c r="C62">
        <v>22.606258757589899</v>
      </c>
      <c r="D62">
        <v>4.8366666666666696</v>
      </c>
      <c r="E62">
        <v>23.804655334518401</v>
      </c>
      <c r="G62">
        <v>6.4821</v>
      </c>
    </row>
    <row r="63" spans="1:7" x14ac:dyDescent="0.25">
      <c r="A63" s="1">
        <v>27485</v>
      </c>
      <c r="B63">
        <v>173406.8</v>
      </c>
      <c r="C63">
        <v>23.059985320611201</v>
      </c>
      <c r="D63">
        <v>5.0133333333333301</v>
      </c>
      <c r="E63">
        <v>24.365333280124599</v>
      </c>
      <c r="G63">
        <v>6.8036000000000003</v>
      </c>
    </row>
    <row r="64" spans="1:7" x14ac:dyDescent="0.25">
      <c r="A64" s="1">
        <v>27576</v>
      </c>
      <c r="B64">
        <v>176663.3</v>
      </c>
      <c r="C64">
        <v>23.914058851004199</v>
      </c>
      <c r="D64">
        <v>5.0966666666666702</v>
      </c>
      <c r="E64">
        <v>25.097224365676201</v>
      </c>
      <c r="G64">
        <v>7.6963999999999997</v>
      </c>
    </row>
    <row r="65" spans="1:8" x14ac:dyDescent="0.25">
      <c r="A65" s="1">
        <v>27668</v>
      </c>
      <c r="B65">
        <v>178724</v>
      </c>
      <c r="C65">
        <v>24.367785414025501</v>
      </c>
      <c r="D65">
        <v>5.2866666666666697</v>
      </c>
      <c r="E65">
        <v>25.651970967064599</v>
      </c>
      <c r="G65">
        <v>9.2321000000000009</v>
      </c>
    </row>
    <row r="66" spans="1:8" x14ac:dyDescent="0.25">
      <c r="A66" s="1">
        <v>27760</v>
      </c>
      <c r="B66">
        <v>181821</v>
      </c>
      <c r="C66">
        <v>24.5012344031494</v>
      </c>
      <c r="D66">
        <v>5.5033333333333303</v>
      </c>
      <c r="E66">
        <v>26.252353812094299</v>
      </c>
      <c r="F66">
        <v>10189933.3333333</v>
      </c>
      <c r="G66">
        <v>9.6071000000000009</v>
      </c>
    </row>
    <row r="67" spans="1:8" x14ac:dyDescent="0.25">
      <c r="A67" s="1">
        <v>27851</v>
      </c>
      <c r="B67">
        <v>185755.3</v>
      </c>
      <c r="C67">
        <v>24.874891572696299</v>
      </c>
      <c r="D67">
        <v>5.73</v>
      </c>
      <c r="E67">
        <v>27.002831187996399</v>
      </c>
      <c r="F67">
        <v>10285766.6666667</v>
      </c>
      <c r="G67">
        <v>9.3571000000000009</v>
      </c>
      <c r="H67">
        <f>(LN(B67/F67)-(LN(B66/F66)))</f>
        <v>1.2046771852716631E-2</v>
      </c>
    </row>
    <row r="68" spans="1:8" x14ac:dyDescent="0.25">
      <c r="A68" s="1">
        <v>27942</v>
      </c>
      <c r="B68">
        <v>186582.5</v>
      </c>
      <c r="C68">
        <v>25.275238540068099</v>
      </c>
      <c r="D68">
        <v>5.82</v>
      </c>
      <c r="E68">
        <v>27.169315669207101</v>
      </c>
      <c r="F68">
        <v>10371866.6666667</v>
      </c>
      <c r="G68">
        <v>9.5714000000000006</v>
      </c>
      <c r="H68">
        <f t="shared" ref="H68:H131" si="0">(LN(B68/F68)-(LN(B67/F67)))</f>
        <v>-3.892665574704246E-3</v>
      </c>
    </row>
    <row r="69" spans="1:8" x14ac:dyDescent="0.25">
      <c r="A69" s="1">
        <v>28034</v>
      </c>
      <c r="B69">
        <v>186967</v>
      </c>
      <c r="C69">
        <v>25.6222059117902</v>
      </c>
      <c r="D69">
        <v>5.95</v>
      </c>
      <c r="E69">
        <v>27.704447646993501</v>
      </c>
      <c r="F69">
        <v>10443566.6666667</v>
      </c>
      <c r="G69">
        <v>8.4471000000000007</v>
      </c>
      <c r="H69">
        <f t="shared" si="0"/>
        <v>-4.8305162054020911E-3</v>
      </c>
    </row>
    <row r="70" spans="1:8" x14ac:dyDescent="0.25">
      <c r="A70" s="1">
        <v>28126</v>
      </c>
      <c r="B70">
        <v>189625.8</v>
      </c>
      <c r="C70">
        <v>26.3428304530593</v>
      </c>
      <c r="D70">
        <v>6.16</v>
      </c>
      <c r="E70">
        <v>28.198802036657799</v>
      </c>
      <c r="F70">
        <v>10534333.3333332</v>
      </c>
      <c r="G70">
        <v>7.4642999999999997</v>
      </c>
      <c r="H70">
        <f t="shared" si="0"/>
        <v>5.4669205406332466E-3</v>
      </c>
    </row>
    <row r="71" spans="1:8" x14ac:dyDescent="0.25">
      <c r="A71" s="1">
        <v>28216</v>
      </c>
      <c r="B71">
        <v>190644.5</v>
      </c>
      <c r="C71">
        <v>26.823246813905399</v>
      </c>
      <c r="D71">
        <v>6.34</v>
      </c>
      <c r="E71">
        <v>28.670579431606502</v>
      </c>
      <c r="F71">
        <v>10584866.6666667</v>
      </c>
      <c r="G71">
        <v>7.25</v>
      </c>
      <c r="H71">
        <f t="shared" si="0"/>
        <v>5.7223676047257754E-4</v>
      </c>
    </row>
    <row r="72" spans="1:8" x14ac:dyDescent="0.25">
      <c r="A72" s="1">
        <v>28307</v>
      </c>
      <c r="B72">
        <v>191653</v>
      </c>
      <c r="C72">
        <v>27.463801961700099</v>
      </c>
      <c r="D72">
        <v>6.4366666666666701</v>
      </c>
      <c r="E72">
        <v>29.145497771898999</v>
      </c>
      <c r="F72">
        <v>10646200</v>
      </c>
      <c r="G72">
        <v>6.5536000000000003</v>
      </c>
      <c r="H72">
        <f t="shared" si="0"/>
        <v>-5.0170487947998055E-4</v>
      </c>
    </row>
    <row r="73" spans="1:8" x14ac:dyDescent="0.25">
      <c r="A73" s="1">
        <v>28399</v>
      </c>
      <c r="B73">
        <v>194683.3</v>
      </c>
      <c r="C73">
        <v>27.997597918195801</v>
      </c>
      <c r="D73">
        <v>6.5733333333333297</v>
      </c>
      <c r="E73">
        <v>29.4717723292394</v>
      </c>
      <c r="F73">
        <v>10732633.3333333</v>
      </c>
      <c r="G73">
        <v>5.8757000000000001</v>
      </c>
      <c r="H73">
        <f t="shared" si="0"/>
        <v>7.6017670847763341E-3</v>
      </c>
    </row>
    <row r="74" spans="1:8" x14ac:dyDescent="0.25">
      <c r="A74" s="1">
        <v>28491</v>
      </c>
      <c r="B74">
        <v>196320.3</v>
      </c>
      <c r="C74">
        <v>28.5313938746914</v>
      </c>
      <c r="D74">
        <v>6.6666666666666696</v>
      </c>
      <c r="E74">
        <v>29.8884618138317</v>
      </c>
      <c r="F74">
        <v>10822866.6666667</v>
      </c>
      <c r="G74">
        <v>6.8213999999999997</v>
      </c>
      <c r="H74">
        <f t="shared" si="0"/>
        <v>1.1379336619654623E-6</v>
      </c>
    </row>
    <row r="75" spans="1:8" x14ac:dyDescent="0.25">
      <c r="A75" s="1">
        <v>28581</v>
      </c>
      <c r="B75">
        <v>197667</v>
      </c>
      <c r="C75">
        <v>29.145259224661402</v>
      </c>
      <c r="D75">
        <v>6.77</v>
      </c>
      <c r="E75">
        <v>30.5892860084817</v>
      </c>
      <c r="F75">
        <v>10940000</v>
      </c>
      <c r="G75">
        <v>7.0179</v>
      </c>
      <c r="H75">
        <f t="shared" si="0"/>
        <v>-3.9283296098266973E-3</v>
      </c>
    </row>
    <row r="76" spans="1:8" x14ac:dyDescent="0.25">
      <c r="A76" s="1">
        <v>28672</v>
      </c>
      <c r="B76">
        <v>199553.8</v>
      </c>
      <c r="C76">
        <v>29.892573563755199</v>
      </c>
      <c r="D76">
        <v>6.8733333333333304</v>
      </c>
      <c r="E76">
        <v>31.0955664685582</v>
      </c>
      <c r="F76">
        <v>11063233.3333333</v>
      </c>
      <c r="G76">
        <v>8.5714000000000006</v>
      </c>
      <c r="H76">
        <f t="shared" si="0"/>
        <v>-1.7014236709567143E-3</v>
      </c>
    </row>
    <row r="77" spans="1:8" x14ac:dyDescent="0.25">
      <c r="A77" s="1">
        <v>28764</v>
      </c>
      <c r="B77">
        <v>201303.8</v>
      </c>
      <c r="C77">
        <v>30.1594715420031</v>
      </c>
      <c r="D77">
        <v>7.03</v>
      </c>
      <c r="E77">
        <v>31.777145869671401</v>
      </c>
      <c r="F77">
        <v>11159066.6666667</v>
      </c>
      <c r="G77">
        <v>6.6071</v>
      </c>
      <c r="H77">
        <f t="shared" si="0"/>
        <v>1.0631232439450855E-4</v>
      </c>
    </row>
    <row r="78" spans="1:8" x14ac:dyDescent="0.25">
      <c r="A78" s="1">
        <v>28856</v>
      </c>
      <c r="B78">
        <v>202978.5</v>
      </c>
      <c r="C78">
        <v>30.933475678921699</v>
      </c>
      <c r="D78">
        <v>7.19</v>
      </c>
      <c r="E78">
        <v>32.508844186011402</v>
      </c>
      <c r="F78">
        <v>11252066.6666667</v>
      </c>
      <c r="G78">
        <v>12.625</v>
      </c>
      <c r="H78">
        <f t="shared" si="0"/>
        <v>-1.464170837728318E-5</v>
      </c>
    </row>
    <row r="79" spans="1:8" x14ac:dyDescent="0.25">
      <c r="A79" s="1">
        <v>28946</v>
      </c>
      <c r="B79">
        <v>205712.8</v>
      </c>
      <c r="C79">
        <v>31.760859411489999</v>
      </c>
      <c r="D79">
        <v>7.37</v>
      </c>
      <c r="E79">
        <v>33.585593140713698</v>
      </c>
      <c r="F79">
        <v>11314366.6666667</v>
      </c>
      <c r="G79">
        <v>10.375</v>
      </c>
      <c r="H79">
        <f t="shared" si="0"/>
        <v>7.8594700247416327E-3</v>
      </c>
    </row>
    <row r="80" spans="1:8" x14ac:dyDescent="0.25">
      <c r="A80" s="1">
        <v>29037</v>
      </c>
      <c r="B80">
        <v>207136.3</v>
      </c>
      <c r="C80">
        <v>32.481483952759099</v>
      </c>
      <c r="D80">
        <v>7.5</v>
      </c>
      <c r="E80">
        <v>34.386011413359199</v>
      </c>
      <c r="F80">
        <v>11406600</v>
      </c>
      <c r="G80">
        <v>8.4642999999999997</v>
      </c>
      <c r="H80">
        <f t="shared" si="0"/>
        <v>-1.2228212024432139E-3</v>
      </c>
    </row>
    <row r="81" spans="1:8" x14ac:dyDescent="0.25">
      <c r="A81" s="1">
        <v>29129</v>
      </c>
      <c r="B81">
        <v>208515</v>
      </c>
      <c r="C81">
        <v>33.282177887502499</v>
      </c>
      <c r="D81">
        <v>7.68</v>
      </c>
      <c r="E81">
        <v>35.211041808631201</v>
      </c>
      <c r="F81">
        <v>11506100</v>
      </c>
      <c r="G81">
        <v>13.2143</v>
      </c>
      <c r="H81">
        <f t="shared" si="0"/>
        <v>-2.0512438662052546E-3</v>
      </c>
    </row>
    <row r="82" spans="1:8" x14ac:dyDescent="0.25">
      <c r="A82" s="1">
        <v>29221</v>
      </c>
      <c r="B82">
        <v>209975</v>
      </c>
      <c r="C82">
        <v>33.976112630946801</v>
      </c>
      <c r="D82">
        <v>7.8966666666666701</v>
      </c>
      <c r="E82">
        <v>35.873246217144498</v>
      </c>
      <c r="F82">
        <v>11599166.6666667</v>
      </c>
      <c r="G82">
        <v>11.357100000000001</v>
      </c>
      <c r="H82">
        <f t="shared" si="0"/>
        <v>-1.0784320157748439E-3</v>
      </c>
    </row>
    <row r="83" spans="1:8" x14ac:dyDescent="0.25">
      <c r="A83" s="1">
        <v>29312</v>
      </c>
      <c r="B83">
        <v>209908.3</v>
      </c>
      <c r="C83">
        <v>34.830186161339803</v>
      </c>
      <c r="D83">
        <v>8.0566666666666595</v>
      </c>
      <c r="E83">
        <v>36.747954043387601</v>
      </c>
      <c r="F83">
        <v>11666066.6666667</v>
      </c>
      <c r="G83">
        <v>14.928599999999999</v>
      </c>
      <c r="H83">
        <f t="shared" si="0"/>
        <v>-6.0687938036130262E-3</v>
      </c>
    </row>
    <row r="84" spans="1:8" x14ac:dyDescent="0.25">
      <c r="A84" s="1">
        <v>29403</v>
      </c>
      <c r="B84">
        <v>209667.3</v>
      </c>
      <c r="C84">
        <v>35.951157669980603</v>
      </c>
      <c r="D84">
        <v>8.2533333333333303</v>
      </c>
      <c r="E84">
        <v>37.661445089406001</v>
      </c>
      <c r="F84">
        <v>11734400</v>
      </c>
      <c r="G84">
        <v>8.9285999999999994</v>
      </c>
      <c r="H84">
        <f t="shared" si="0"/>
        <v>-6.9891359561404798E-3</v>
      </c>
    </row>
    <row r="85" spans="1:8" x14ac:dyDescent="0.25">
      <c r="A85" s="1">
        <v>29495</v>
      </c>
      <c r="B85">
        <v>212561</v>
      </c>
      <c r="C85">
        <v>36.992059785147099</v>
      </c>
      <c r="D85">
        <v>8.5399999999999991</v>
      </c>
      <c r="E85">
        <v>38.817175914506599</v>
      </c>
      <c r="F85">
        <v>11820066.6666667</v>
      </c>
      <c r="G85">
        <v>18.964300000000001</v>
      </c>
      <c r="H85">
        <f t="shared" si="0"/>
        <v>6.4330640739012068E-3</v>
      </c>
    </row>
    <row r="86" spans="1:8" x14ac:dyDescent="0.25">
      <c r="A86" s="1">
        <v>29587</v>
      </c>
      <c r="B86">
        <v>217245.8</v>
      </c>
      <c r="C86">
        <v>38.139721091612699</v>
      </c>
      <c r="D86">
        <v>8.7833333333333297</v>
      </c>
      <c r="E86">
        <v>39.848088218055601</v>
      </c>
      <c r="F86">
        <v>11958066.6666667</v>
      </c>
      <c r="G86">
        <v>18.767900000000001</v>
      </c>
      <c r="H86">
        <f t="shared" si="0"/>
        <v>1.0192992006460955E-2</v>
      </c>
    </row>
    <row r="87" spans="1:8" x14ac:dyDescent="0.25">
      <c r="A87" s="1">
        <v>29677</v>
      </c>
      <c r="B87">
        <v>219687.5</v>
      </c>
      <c r="C87">
        <v>39.340761993727902</v>
      </c>
      <c r="D87">
        <v>9.0733333333333306</v>
      </c>
      <c r="E87">
        <v>40.733485305993</v>
      </c>
      <c r="F87">
        <v>12043033.3333333</v>
      </c>
      <c r="G87">
        <v>19.285699999999999</v>
      </c>
      <c r="H87">
        <f t="shared" si="0"/>
        <v>4.0963899898729395E-3</v>
      </c>
    </row>
    <row r="88" spans="1:8" x14ac:dyDescent="0.25">
      <c r="A88" s="1">
        <v>29768</v>
      </c>
      <c r="B88">
        <v>217715.3</v>
      </c>
      <c r="C88">
        <v>40.408353906719199</v>
      </c>
      <c r="D88">
        <v>9.14</v>
      </c>
      <c r="E88">
        <v>41.641742319032701</v>
      </c>
      <c r="F88">
        <v>12113066.6666667</v>
      </c>
      <c r="G88">
        <v>19.75</v>
      </c>
      <c r="H88">
        <f t="shared" si="0"/>
        <v>-1.4816249646082191E-2</v>
      </c>
    </row>
    <row r="89" spans="1:8" x14ac:dyDescent="0.25">
      <c r="A89" s="1">
        <v>29860</v>
      </c>
      <c r="B89">
        <v>216718.5</v>
      </c>
      <c r="C89">
        <v>41.529325415359999</v>
      </c>
      <c r="D89">
        <v>9.6066666666666691</v>
      </c>
      <c r="E89">
        <v>42.260551349346699</v>
      </c>
      <c r="F89">
        <v>12146433.3333333</v>
      </c>
      <c r="G89">
        <v>12.821400000000001</v>
      </c>
      <c r="H89">
        <f t="shared" si="0"/>
        <v>-7.3397837245146036E-3</v>
      </c>
    </row>
    <row r="90" spans="1:8" x14ac:dyDescent="0.25">
      <c r="A90" s="1">
        <v>29952</v>
      </c>
      <c r="B90">
        <v>214169</v>
      </c>
      <c r="C90">
        <v>42.730366317475102</v>
      </c>
      <c r="D90">
        <v>9.93</v>
      </c>
      <c r="E90">
        <v>43.487580091450297</v>
      </c>
      <c r="F90">
        <v>12094666.6666667</v>
      </c>
      <c r="G90">
        <v>15.5357</v>
      </c>
      <c r="H90">
        <f t="shared" si="0"/>
        <v>-7.5628636013043149E-3</v>
      </c>
    </row>
    <row r="91" spans="1:8" x14ac:dyDescent="0.25">
      <c r="A91" s="1">
        <v>30042</v>
      </c>
      <c r="B91">
        <v>211690.8</v>
      </c>
      <c r="C91">
        <v>44.091546006538998</v>
      </c>
      <c r="D91">
        <v>10.1666666666667</v>
      </c>
      <c r="E91">
        <v>44.400119160357399</v>
      </c>
      <c r="F91">
        <v>12107533.3333333</v>
      </c>
      <c r="G91">
        <v>14.9657</v>
      </c>
      <c r="H91">
        <f t="shared" si="0"/>
        <v>-1.27019678315623E-2</v>
      </c>
    </row>
    <row r="92" spans="1:8" x14ac:dyDescent="0.25">
      <c r="A92" s="1">
        <v>30133</v>
      </c>
      <c r="B92">
        <v>209835.3</v>
      </c>
      <c r="C92">
        <v>45.132448121705501</v>
      </c>
      <c r="D92">
        <v>10.3333333333333</v>
      </c>
      <c r="E92">
        <v>45.145498336150403</v>
      </c>
      <c r="F92">
        <v>12128400</v>
      </c>
      <c r="G92">
        <v>14.075699999999999</v>
      </c>
      <c r="H92">
        <f t="shared" si="0"/>
        <v>-1.0525743663635012E-2</v>
      </c>
    </row>
    <row r="93" spans="1:8" x14ac:dyDescent="0.25">
      <c r="A93" s="1">
        <v>30225</v>
      </c>
      <c r="B93">
        <v>207899.3</v>
      </c>
      <c r="C93">
        <v>45.853072662974597</v>
      </c>
      <c r="D93">
        <v>10.5566666666667</v>
      </c>
      <c r="E93">
        <v>46.043598098550397</v>
      </c>
      <c r="F93">
        <v>12197300</v>
      </c>
      <c r="G93">
        <v>10.3757</v>
      </c>
      <c r="H93">
        <f t="shared" si="0"/>
        <v>-1.4933915319632618E-2</v>
      </c>
    </row>
    <row r="94" spans="1:8" x14ac:dyDescent="0.25">
      <c r="A94" s="1">
        <v>30317</v>
      </c>
      <c r="B94">
        <v>211377</v>
      </c>
      <c r="C94">
        <v>45.9064522586241</v>
      </c>
      <c r="D94">
        <v>10.5033333333333</v>
      </c>
      <c r="E94">
        <v>46.389544585702701</v>
      </c>
      <c r="F94">
        <v>12268400</v>
      </c>
      <c r="G94">
        <v>8.8414000000000001</v>
      </c>
      <c r="H94">
        <f t="shared" si="0"/>
        <v>1.0777206074658707E-2</v>
      </c>
    </row>
    <row r="95" spans="1:8" x14ac:dyDescent="0.25">
      <c r="A95" s="1">
        <v>30407</v>
      </c>
      <c r="B95">
        <v>215531.5</v>
      </c>
      <c r="C95">
        <v>46.627076799893203</v>
      </c>
      <c r="D95">
        <v>10.616666666666699</v>
      </c>
      <c r="E95">
        <v>46.913350651066999</v>
      </c>
      <c r="F95">
        <v>12351166.6666667</v>
      </c>
      <c r="G95">
        <v>9.6286000000000005</v>
      </c>
      <c r="H95">
        <f t="shared" si="0"/>
        <v>1.2740126847868183E-2</v>
      </c>
    </row>
    <row r="96" spans="1:8" x14ac:dyDescent="0.25">
      <c r="A96" s="1">
        <v>30498</v>
      </c>
      <c r="B96">
        <v>217942</v>
      </c>
      <c r="C96">
        <v>47.267631947688002</v>
      </c>
      <c r="D96">
        <v>10.67</v>
      </c>
      <c r="E96">
        <v>47.862392669493602</v>
      </c>
      <c r="F96">
        <v>12408566.6666667</v>
      </c>
      <c r="G96">
        <v>9.4814000000000007</v>
      </c>
      <c r="H96">
        <f t="shared" si="0"/>
        <v>6.4853330456537961E-3</v>
      </c>
    </row>
    <row r="97" spans="1:8" x14ac:dyDescent="0.25">
      <c r="A97" s="1">
        <v>30590</v>
      </c>
      <c r="B97">
        <v>220688.5</v>
      </c>
      <c r="C97">
        <v>47.801427904183598</v>
      </c>
      <c r="D97">
        <v>10.876666666666701</v>
      </c>
      <c r="E97">
        <v>48.181749047872202</v>
      </c>
      <c r="F97">
        <v>12424433.3333333</v>
      </c>
      <c r="G97">
        <v>9.0670999999999999</v>
      </c>
      <c r="H97">
        <f t="shared" si="0"/>
        <v>1.1245362952804427E-2</v>
      </c>
    </row>
    <row r="98" spans="1:8" x14ac:dyDescent="0.25">
      <c r="A98" s="1">
        <v>30682</v>
      </c>
      <c r="B98">
        <v>224485</v>
      </c>
      <c r="C98">
        <v>48.228464669380102</v>
      </c>
      <c r="D98">
        <v>11.05</v>
      </c>
      <c r="E98">
        <v>48.5125490679142</v>
      </c>
      <c r="F98">
        <v>12459100</v>
      </c>
      <c r="G98">
        <v>9.6757000000000009</v>
      </c>
      <c r="H98">
        <f t="shared" si="0"/>
        <v>1.4270369189331333E-2</v>
      </c>
    </row>
    <row r="99" spans="1:8" x14ac:dyDescent="0.25">
      <c r="A99" s="1">
        <v>30773</v>
      </c>
      <c r="B99">
        <v>228875.8</v>
      </c>
      <c r="C99">
        <v>48.842330019350101</v>
      </c>
      <c r="D99">
        <v>11.133333333333301</v>
      </c>
      <c r="E99">
        <v>48.826255668682599</v>
      </c>
      <c r="F99">
        <v>12540133.3333333</v>
      </c>
      <c r="G99">
        <v>10.448600000000001</v>
      </c>
      <c r="H99">
        <f t="shared" si="0"/>
        <v>1.2887720361391075E-2</v>
      </c>
    </row>
    <row r="100" spans="1:8" x14ac:dyDescent="0.25">
      <c r="A100" s="1">
        <v>30864</v>
      </c>
      <c r="B100">
        <v>229838.3</v>
      </c>
      <c r="C100">
        <v>49.055848401948303</v>
      </c>
      <c r="D100">
        <v>11.1833333333333</v>
      </c>
      <c r="E100">
        <v>49.217241494554401</v>
      </c>
      <c r="F100">
        <v>12634700</v>
      </c>
      <c r="G100">
        <v>12.6607</v>
      </c>
      <c r="H100">
        <f t="shared" si="0"/>
        <v>-3.3163093506853869E-3</v>
      </c>
    </row>
    <row r="101" spans="1:8" x14ac:dyDescent="0.25">
      <c r="A101" s="1">
        <v>30956</v>
      </c>
      <c r="B101">
        <v>233480</v>
      </c>
      <c r="C101">
        <v>49.376125975845703</v>
      </c>
      <c r="D101">
        <v>11.3166666666667</v>
      </c>
      <c r="E101">
        <v>49.511086157040999</v>
      </c>
      <c r="F101">
        <v>12679133.3333333</v>
      </c>
      <c r="G101">
        <v>10.1614</v>
      </c>
      <c r="H101">
        <f t="shared" si="0"/>
        <v>1.22098015634724E-2</v>
      </c>
    </row>
    <row r="102" spans="1:8" x14ac:dyDescent="0.25">
      <c r="A102" s="1">
        <v>31048</v>
      </c>
      <c r="B102">
        <v>237027.5</v>
      </c>
      <c r="C102">
        <v>50.043370921465304</v>
      </c>
      <c r="D102">
        <v>11.49</v>
      </c>
      <c r="E102">
        <v>49.870285243380202</v>
      </c>
      <c r="F102">
        <v>12741233.3333333</v>
      </c>
      <c r="G102">
        <v>10.571400000000001</v>
      </c>
      <c r="H102">
        <f t="shared" si="0"/>
        <v>1.0193891978008462E-2</v>
      </c>
    </row>
    <row r="103" spans="1:8" x14ac:dyDescent="0.25">
      <c r="A103" s="1">
        <v>31138</v>
      </c>
      <c r="B103">
        <v>237783</v>
      </c>
      <c r="C103">
        <v>50.7639954627344</v>
      </c>
      <c r="D103">
        <v>11.53</v>
      </c>
      <c r="E103">
        <v>50.658422244848303</v>
      </c>
      <c r="F103">
        <v>12820200</v>
      </c>
      <c r="G103">
        <v>9.6964000000000006</v>
      </c>
      <c r="H103">
        <f t="shared" si="0"/>
        <v>-2.9962736861670614E-3</v>
      </c>
    </row>
    <row r="104" spans="1:8" x14ac:dyDescent="0.25">
      <c r="A104" s="1">
        <v>31229</v>
      </c>
      <c r="B104">
        <v>240799.8</v>
      </c>
      <c r="C104">
        <v>51.457930206178702</v>
      </c>
      <c r="D104">
        <v>11.553333333333301</v>
      </c>
      <c r="E104">
        <v>50.884174645456497</v>
      </c>
      <c r="F104">
        <v>12872366.6666667</v>
      </c>
      <c r="G104">
        <v>8.5892999999999997</v>
      </c>
      <c r="H104">
        <f t="shared" si="0"/>
        <v>8.5465469228709345E-3</v>
      </c>
    </row>
    <row r="105" spans="1:8" x14ac:dyDescent="0.25">
      <c r="A105" s="1">
        <v>31321</v>
      </c>
      <c r="B105">
        <v>244495.5</v>
      </c>
      <c r="C105">
        <v>51.858277173550398</v>
      </c>
      <c r="D105">
        <v>11.78</v>
      </c>
      <c r="E105">
        <v>51.200722013436803</v>
      </c>
      <c r="F105">
        <v>12969700</v>
      </c>
      <c r="G105">
        <v>9.8392999999999997</v>
      </c>
      <c r="H105">
        <f t="shared" si="0"/>
        <v>7.6980480940935792E-3</v>
      </c>
    </row>
    <row r="106" spans="1:8" x14ac:dyDescent="0.25">
      <c r="A106" s="1">
        <v>31413</v>
      </c>
      <c r="B106">
        <v>244422</v>
      </c>
      <c r="C106">
        <v>52.5522119169947</v>
      </c>
      <c r="D106">
        <v>11.866666666666699</v>
      </c>
      <c r="E106">
        <v>51.596567276562901</v>
      </c>
      <c r="F106">
        <v>13048033.3333333</v>
      </c>
      <c r="G106">
        <v>12.303599999999999</v>
      </c>
      <c r="H106">
        <f t="shared" si="0"/>
        <v>-6.3222164499907585E-3</v>
      </c>
    </row>
    <row r="107" spans="1:8" x14ac:dyDescent="0.25">
      <c r="A107" s="1">
        <v>31503</v>
      </c>
      <c r="B107">
        <v>245811.5</v>
      </c>
      <c r="C107">
        <v>53.166077266964699</v>
      </c>
      <c r="D107">
        <v>11.8533333333333</v>
      </c>
      <c r="E107">
        <v>51.822494938011403</v>
      </c>
      <c r="F107">
        <v>13106900</v>
      </c>
      <c r="G107">
        <v>8.375</v>
      </c>
      <c r="H107">
        <f t="shared" si="0"/>
        <v>1.1673533175913242E-3</v>
      </c>
    </row>
    <row r="108" spans="1:8" x14ac:dyDescent="0.25">
      <c r="A108" s="1">
        <v>31594</v>
      </c>
      <c r="B108">
        <v>246121.8</v>
      </c>
      <c r="C108">
        <v>53.779942616934697</v>
      </c>
      <c r="D108">
        <v>11.87</v>
      </c>
      <c r="E108">
        <v>52.3871354622556</v>
      </c>
      <c r="F108">
        <v>13129433.3333333</v>
      </c>
      <c r="G108">
        <v>8.0357000000000003</v>
      </c>
      <c r="H108">
        <f t="shared" si="0"/>
        <v>-4.5616681526894354E-4</v>
      </c>
    </row>
    <row r="109" spans="1:8" x14ac:dyDescent="0.25">
      <c r="A109" s="1">
        <v>31686</v>
      </c>
      <c r="B109">
        <v>244344.5</v>
      </c>
      <c r="C109">
        <v>54.580636551678097</v>
      </c>
      <c r="D109">
        <v>12.1033333333333</v>
      </c>
      <c r="E109">
        <v>53.128840631119303</v>
      </c>
      <c r="F109">
        <v>13156500</v>
      </c>
      <c r="G109">
        <v>8.1607000000000003</v>
      </c>
      <c r="H109">
        <f t="shared" si="0"/>
        <v>-9.3068244408724965E-3</v>
      </c>
    </row>
    <row r="110" spans="1:8" x14ac:dyDescent="0.25">
      <c r="A110" s="1">
        <v>31778</v>
      </c>
      <c r="B110">
        <v>249982</v>
      </c>
      <c r="C110">
        <v>54.954293721225099</v>
      </c>
      <c r="D110">
        <v>12.26</v>
      </c>
      <c r="E110">
        <v>53.743940760067602</v>
      </c>
      <c r="F110">
        <v>13242366.6666667</v>
      </c>
      <c r="G110">
        <v>7.1875999999999998</v>
      </c>
      <c r="H110">
        <f t="shared" si="0"/>
        <v>1.6304447787659715E-2</v>
      </c>
    </row>
    <row r="111" spans="1:8" x14ac:dyDescent="0.25">
      <c r="A111" s="1">
        <v>31868</v>
      </c>
      <c r="B111">
        <v>253210.8</v>
      </c>
      <c r="C111">
        <v>55.648228464669401</v>
      </c>
      <c r="D111">
        <v>12.2733333333333</v>
      </c>
      <c r="E111">
        <v>54.493040513334002</v>
      </c>
      <c r="F111">
        <v>13319066.6666667</v>
      </c>
      <c r="G111">
        <v>8.5002999999999993</v>
      </c>
      <c r="H111">
        <f t="shared" si="0"/>
        <v>7.0581213250981989E-3</v>
      </c>
    </row>
    <row r="112" spans="1:8" x14ac:dyDescent="0.25">
      <c r="A112" s="1">
        <v>31959</v>
      </c>
      <c r="B112">
        <v>257064.8</v>
      </c>
      <c r="C112">
        <v>56.182024421165004</v>
      </c>
      <c r="D112">
        <v>12.293333333333299</v>
      </c>
      <c r="E112">
        <v>55.025011798642097</v>
      </c>
      <c r="F112">
        <v>13365366.6666667</v>
      </c>
      <c r="G112">
        <v>9.0829000000000004</v>
      </c>
      <c r="H112">
        <f t="shared" si="0"/>
        <v>1.1635658332620924E-2</v>
      </c>
    </row>
    <row r="113" spans="1:8" x14ac:dyDescent="0.25">
      <c r="A113" s="1">
        <v>32051</v>
      </c>
      <c r="B113">
        <v>260385.8</v>
      </c>
      <c r="C113">
        <v>56.849269366784597</v>
      </c>
      <c r="D113">
        <v>12.4966666666667</v>
      </c>
      <c r="E113">
        <v>55.638148398043498</v>
      </c>
      <c r="F113">
        <v>13472733.3333333</v>
      </c>
      <c r="G113">
        <v>8.5</v>
      </c>
      <c r="H113">
        <f t="shared" si="0"/>
        <v>4.8350783171682288E-3</v>
      </c>
    </row>
    <row r="114" spans="1:8" x14ac:dyDescent="0.25">
      <c r="A114" s="1">
        <v>32143</v>
      </c>
      <c r="B114">
        <v>264182</v>
      </c>
      <c r="C114">
        <v>57.2496163341563</v>
      </c>
      <c r="D114">
        <v>12.6666666666667</v>
      </c>
      <c r="E114">
        <v>56.236665870118799</v>
      </c>
      <c r="F114">
        <v>13518100</v>
      </c>
      <c r="G114">
        <v>8.4657</v>
      </c>
      <c r="H114">
        <f t="shared" si="0"/>
        <v>1.1112243916614695E-2</v>
      </c>
    </row>
    <row r="115" spans="1:8" x14ac:dyDescent="0.25">
      <c r="A115" s="1">
        <v>32234</v>
      </c>
      <c r="B115">
        <v>266521.8</v>
      </c>
      <c r="C115">
        <v>57.863481684126199</v>
      </c>
      <c r="D115">
        <v>12.74</v>
      </c>
      <c r="E115">
        <v>56.675447663495603</v>
      </c>
      <c r="F115">
        <v>13562600</v>
      </c>
      <c r="G115">
        <v>8.7942999999999998</v>
      </c>
      <c r="H115">
        <f t="shared" si="0"/>
        <v>5.5313054726373601E-3</v>
      </c>
    </row>
    <row r="116" spans="1:8" x14ac:dyDescent="0.25">
      <c r="A116" s="1">
        <v>32325</v>
      </c>
      <c r="B116">
        <v>266546</v>
      </c>
      <c r="C116">
        <v>58.3705878427971</v>
      </c>
      <c r="D116">
        <v>12.8066666666667</v>
      </c>
      <c r="E116">
        <v>57.603045604251598</v>
      </c>
      <c r="F116">
        <v>13631166.6666667</v>
      </c>
      <c r="G116">
        <v>9.9914000000000005</v>
      </c>
      <c r="H116">
        <f t="shared" si="0"/>
        <v>-4.9520377953697903E-3</v>
      </c>
    </row>
    <row r="117" spans="1:8" x14ac:dyDescent="0.25">
      <c r="A117" s="1">
        <v>32417</v>
      </c>
      <c r="B117">
        <v>268405</v>
      </c>
      <c r="C117">
        <v>58.8510042036432</v>
      </c>
      <c r="D117">
        <v>13.0233333333333</v>
      </c>
      <c r="E117">
        <v>58.352526038146401</v>
      </c>
      <c r="F117">
        <v>13700366.6666667</v>
      </c>
      <c r="G117">
        <v>10.3514</v>
      </c>
      <c r="H117">
        <f t="shared" si="0"/>
        <v>1.8864383245640326E-3</v>
      </c>
    </row>
    <row r="118" spans="1:8" x14ac:dyDescent="0.25">
      <c r="A118" s="1">
        <v>32509</v>
      </c>
      <c r="B118">
        <v>271466.8</v>
      </c>
      <c r="C118">
        <v>59.518249149262701</v>
      </c>
      <c r="D118">
        <v>13.3</v>
      </c>
      <c r="E118">
        <v>58.777572949374502</v>
      </c>
      <c r="F118">
        <v>13792466.6666667</v>
      </c>
      <c r="G118">
        <v>11.5357</v>
      </c>
      <c r="H118">
        <f t="shared" si="0"/>
        <v>4.6428615281510766E-3</v>
      </c>
    </row>
    <row r="119" spans="1:8" x14ac:dyDescent="0.25">
      <c r="A119" s="1">
        <v>32599</v>
      </c>
      <c r="B119">
        <v>272504.3</v>
      </c>
      <c r="C119">
        <v>60.479081870954801</v>
      </c>
      <c r="D119">
        <v>13.366666666666699</v>
      </c>
      <c r="E119">
        <v>59.770269889557298</v>
      </c>
      <c r="F119">
        <v>13841166.6666667</v>
      </c>
      <c r="G119">
        <v>12.0893</v>
      </c>
      <c r="H119">
        <f t="shared" si="0"/>
        <v>2.8985153605232128E-4</v>
      </c>
    </row>
    <row r="120" spans="1:8" x14ac:dyDescent="0.25">
      <c r="A120" s="1">
        <v>32690</v>
      </c>
      <c r="B120">
        <v>273479.3</v>
      </c>
      <c r="C120">
        <v>61.146326816574401</v>
      </c>
      <c r="D120">
        <v>13.526666666666699</v>
      </c>
      <c r="E120">
        <v>60.387681397648997</v>
      </c>
      <c r="F120">
        <v>13877533.3333333</v>
      </c>
      <c r="G120">
        <v>11.946400000000001</v>
      </c>
      <c r="H120">
        <f t="shared" si="0"/>
        <v>9.4755745716001982E-4</v>
      </c>
    </row>
    <row r="121" spans="1:8" x14ac:dyDescent="0.25">
      <c r="A121" s="1">
        <v>32782</v>
      </c>
      <c r="B121">
        <v>272895.5</v>
      </c>
      <c r="C121">
        <v>61.439914592647</v>
      </c>
      <c r="D121">
        <v>13.783333333333299</v>
      </c>
      <c r="E121">
        <v>60.703985674906598</v>
      </c>
      <c r="F121">
        <v>13940466.6666667</v>
      </c>
      <c r="G121">
        <v>12.0625</v>
      </c>
      <c r="H121">
        <f t="shared" si="0"/>
        <v>-6.6616514469219901E-3</v>
      </c>
    </row>
    <row r="122" spans="1:8" x14ac:dyDescent="0.25">
      <c r="A122" s="1">
        <v>32874</v>
      </c>
      <c r="B122">
        <v>275468.3</v>
      </c>
      <c r="C122">
        <v>62.267298325215201</v>
      </c>
      <c r="D122">
        <v>13.97</v>
      </c>
      <c r="E122">
        <v>61.081247196101401</v>
      </c>
      <c r="F122">
        <v>13981566.6666667</v>
      </c>
      <c r="G122">
        <v>12.9732</v>
      </c>
      <c r="H122">
        <f t="shared" si="0"/>
        <v>6.4397066260357683E-3</v>
      </c>
    </row>
    <row r="123" spans="1:8" x14ac:dyDescent="0.25">
      <c r="A123" s="1">
        <v>32964</v>
      </c>
      <c r="B123">
        <v>274327.5</v>
      </c>
      <c r="C123">
        <v>62.747714686061201</v>
      </c>
      <c r="D123">
        <v>14.1366666666667</v>
      </c>
      <c r="E123">
        <v>61.662872564775903</v>
      </c>
      <c r="F123">
        <v>14009200</v>
      </c>
      <c r="G123">
        <v>13.0357</v>
      </c>
      <c r="H123">
        <f t="shared" si="0"/>
        <v>-6.1243716055563446E-3</v>
      </c>
    </row>
    <row r="124" spans="1:8" x14ac:dyDescent="0.25">
      <c r="A124" s="1">
        <v>33055</v>
      </c>
      <c r="B124">
        <v>272386.5</v>
      </c>
      <c r="C124">
        <v>63.441649429505603</v>
      </c>
      <c r="D124">
        <v>14.16</v>
      </c>
      <c r="E124">
        <v>62.286184077593703</v>
      </c>
      <c r="F124">
        <v>14086400</v>
      </c>
      <c r="G124">
        <v>12.8393</v>
      </c>
      <c r="H124">
        <f t="shared" si="0"/>
        <v>-1.2596170798873096E-2</v>
      </c>
    </row>
    <row r="125" spans="1:8" x14ac:dyDescent="0.25">
      <c r="A125" s="1">
        <v>33147</v>
      </c>
      <c r="B125">
        <v>269959</v>
      </c>
      <c r="C125">
        <v>64.535931140321594</v>
      </c>
      <c r="D125">
        <v>14.51</v>
      </c>
      <c r="E125">
        <v>62.763756233106001</v>
      </c>
      <c r="F125">
        <v>14114033.3333333</v>
      </c>
      <c r="G125">
        <v>11.616099999999999</v>
      </c>
      <c r="H125">
        <f t="shared" si="0"/>
        <v>-1.0911699347136317E-2</v>
      </c>
    </row>
    <row r="126" spans="1:8" x14ac:dyDescent="0.25">
      <c r="A126" s="1">
        <v>33239</v>
      </c>
      <c r="B126">
        <v>266106.5</v>
      </c>
      <c r="C126">
        <v>67.231600720624499</v>
      </c>
      <c r="D126">
        <v>15.0966666666667</v>
      </c>
      <c r="E126">
        <v>63.420189391223602</v>
      </c>
      <c r="F126">
        <v>14122200</v>
      </c>
      <c r="G126">
        <v>9.5089000000000006</v>
      </c>
      <c r="H126">
        <f t="shared" si="0"/>
        <v>-1.4951944020132668E-2</v>
      </c>
    </row>
    <row r="127" spans="1:8" x14ac:dyDescent="0.25">
      <c r="A127" s="1">
        <v>33329</v>
      </c>
      <c r="B127">
        <v>267347.3</v>
      </c>
      <c r="C127">
        <v>67.872155868419298</v>
      </c>
      <c r="D127">
        <v>15.206666666666701</v>
      </c>
      <c r="E127">
        <v>63.813867678504998</v>
      </c>
      <c r="F127">
        <v>14153800</v>
      </c>
      <c r="G127">
        <v>8.7410999999999994</v>
      </c>
      <c r="H127">
        <f t="shared" si="0"/>
        <v>2.4168456515138992E-3</v>
      </c>
    </row>
    <row r="128" spans="1:8" x14ac:dyDescent="0.25">
      <c r="A128" s="1">
        <v>33420</v>
      </c>
      <c r="B128">
        <v>267705.3</v>
      </c>
      <c r="C128">
        <v>68.165743644491897</v>
      </c>
      <c r="D128">
        <v>15.18</v>
      </c>
      <c r="E128">
        <v>64.021387650932795</v>
      </c>
      <c r="F128">
        <v>14150833.3333332</v>
      </c>
      <c r="G128">
        <v>8.9642999999999997</v>
      </c>
      <c r="H128">
        <f t="shared" si="0"/>
        <v>1.5478104916071267E-3</v>
      </c>
    </row>
    <row r="129" spans="1:8" x14ac:dyDescent="0.25">
      <c r="A129" s="1">
        <v>33512</v>
      </c>
      <c r="B129">
        <v>268199.3</v>
      </c>
      <c r="C129">
        <v>68.352572229265405</v>
      </c>
      <c r="D129">
        <v>15.4333333333333</v>
      </c>
      <c r="E129">
        <v>64.077551093770396</v>
      </c>
      <c r="F129">
        <v>14115266.6666667</v>
      </c>
      <c r="G129">
        <v>7.4017999999999997</v>
      </c>
      <c r="H129">
        <f t="shared" si="0"/>
        <v>4.3601734516323098E-3</v>
      </c>
    </row>
    <row r="130" spans="1:8" x14ac:dyDescent="0.25">
      <c r="A130" s="1">
        <v>33604</v>
      </c>
      <c r="B130">
        <v>268394.8</v>
      </c>
      <c r="C130">
        <v>68.806298792286597</v>
      </c>
      <c r="D130">
        <v>15.696666666666699</v>
      </c>
      <c r="E130">
        <v>64.329143116445195</v>
      </c>
      <c r="F130">
        <v>14093800</v>
      </c>
      <c r="G130">
        <v>6.8304</v>
      </c>
      <c r="H130">
        <f t="shared" si="0"/>
        <v>2.250639579379321E-3</v>
      </c>
    </row>
    <row r="131" spans="1:8" x14ac:dyDescent="0.25">
      <c r="A131" s="1">
        <v>33695</v>
      </c>
      <c r="B131">
        <v>268722.5</v>
      </c>
      <c r="C131">
        <v>68.966437579235304</v>
      </c>
      <c r="D131">
        <v>15.7433333333333</v>
      </c>
      <c r="E131">
        <v>64.679257831751102</v>
      </c>
      <c r="F131">
        <v>14100066.6666667</v>
      </c>
      <c r="G131">
        <v>6.0804</v>
      </c>
      <c r="H131">
        <f t="shared" si="0"/>
        <v>7.7567664672928416E-4</v>
      </c>
    </row>
    <row r="132" spans="1:8" x14ac:dyDescent="0.25">
      <c r="A132" s="1">
        <v>33786</v>
      </c>
      <c r="B132">
        <v>270165.5</v>
      </c>
      <c r="C132">
        <v>69.340094748782306</v>
      </c>
      <c r="D132">
        <v>15.686666666666699</v>
      </c>
      <c r="E132">
        <v>64.956301023233905</v>
      </c>
      <c r="F132">
        <v>14131466.6666667</v>
      </c>
      <c r="G132">
        <v>6.2946</v>
      </c>
      <c r="H132">
        <f t="shared" ref="H132:H195" si="1">(LN(B132/F132)-(LN(B131/F131)))</f>
        <v>3.131021681377355E-3</v>
      </c>
    </row>
    <row r="133" spans="1:8" x14ac:dyDescent="0.25">
      <c r="A133" s="1">
        <v>33878</v>
      </c>
      <c r="B133">
        <v>271702.5</v>
      </c>
      <c r="C133">
        <v>69.740441716153995</v>
      </c>
      <c r="D133">
        <v>15.9166666666667</v>
      </c>
      <c r="E133">
        <v>65.096494446026</v>
      </c>
      <c r="F133">
        <v>14216533.3333333</v>
      </c>
      <c r="G133">
        <v>6.7946</v>
      </c>
      <c r="H133">
        <f t="shared" si="1"/>
        <v>-3.2863364799506911E-4</v>
      </c>
    </row>
    <row r="134" spans="1:8" x14ac:dyDescent="0.25">
      <c r="A134" s="1">
        <v>33970</v>
      </c>
      <c r="B134">
        <v>273441.3</v>
      </c>
      <c r="C134">
        <v>70.194168279175301</v>
      </c>
      <c r="D134">
        <v>16.196666666666701</v>
      </c>
      <c r="E134">
        <v>65.271285842867897</v>
      </c>
      <c r="F134">
        <v>14191700</v>
      </c>
      <c r="G134">
        <v>4.7857000000000003</v>
      </c>
      <c r="H134">
        <f t="shared" si="1"/>
        <v>8.1275757711951613E-3</v>
      </c>
    </row>
    <row r="135" spans="1:8" x14ac:dyDescent="0.25">
      <c r="A135" s="1">
        <v>34060</v>
      </c>
      <c r="B135">
        <v>275930.8</v>
      </c>
      <c r="C135">
        <v>70.140788683525699</v>
      </c>
      <c r="D135">
        <v>16.113333333333301</v>
      </c>
      <c r="E135">
        <v>65.687770518015</v>
      </c>
      <c r="F135">
        <v>14246633.3333333</v>
      </c>
      <c r="G135">
        <v>4.2946</v>
      </c>
      <c r="H135">
        <f t="shared" si="1"/>
        <v>5.1998012271310401E-3</v>
      </c>
    </row>
    <row r="136" spans="1:8" x14ac:dyDescent="0.25">
      <c r="A136" s="1">
        <v>34151</v>
      </c>
      <c r="B136">
        <v>278560.5</v>
      </c>
      <c r="C136">
        <v>70.060719290051395</v>
      </c>
      <c r="D136">
        <v>16.0566666666667</v>
      </c>
      <c r="E136">
        <v>65.478639195814097</v>
      </c>
      <c r="F136">
        <v>14258833.3333332</v>
      </c>
      <c r="G136">
        <v>4.3571</v>
      </c>
      <c r="H136">
        <f t="shared" si="1"/>
        <v>8.6291851050157575E-3</v>
      </c>
    </row>
    <row r="137" spans="1:8" x14ac:dyDescent="0.25">
      <c r="A137" s="1">
        <v>34243</v>
      </c>
      <c r="B137">
        <v>279763</v>
      </c>
      <c r="C137">
        <v>70.434376459598298</v>
      </c>
      <c r="D137">
        <v>16.1466666666667</v>
      </c>
      <c r="E137">
        <v>65.953412484043696</v>
      </c>
      <c r="F137">
        <v>14286066.6666667</v>
      </c>
      <c r="G137">
        <v>3.7856999999999998</v>
      </c>
      <c r="H137">
        <f t="shared" si="1"/>
        <v>2.3994396234137128E-3</v>
      </c>
    </row>
    <row r="138" spans="1:8" x14ac:dyDescent="0.25">
      <c r="A138" s="1">
        <v>34335</v>
      </c>
      <c r="B138">
        <v>283885.5</v>
      </c>
      <c r="C138">
        <v>69.553613131380501</v>
      </c>
      <c r="D138">
        <v>16.436666666666699</v>
      </c>
      <c r="E138">
        <v>66.185295403850404</v>
      </c>
      <c r="F138">
        <v>14279533.3333333</v>
      </c>
      <c r="G138">
        <v>4.3392999999999997</v>
      </c>
      <c r="H138">
        <f t="shared" si="1"/>
        <v>1.5085598334103167E-2</v>
      </c>
    </row>
    <row r="139" spans="1:8" x14ac:dyDescent="0.25">
      <c r="A139" s="1">
        <v>34425</v>
      </c>
      <c r="B139">
        <v>288034</v>
      </c>
      <c r="C139">
        <v>68.913057983585801</v>
      </c>
      <c r="D139">
        <v>16.38</v>
      </c>
      <c r="E139">
        <v>66.161061582774707</v>
      </c>
      <c r="F139">
        <v>14336033.3333333</v>
      </c>
      <c r="G139">
        <v>5.6517999999999997</v>
      </c>
      <c r="H139">
        <f t="shared" si="1"/>
        <v>1.0558636131050125E-2</v>
      </c>
    </row>
    <row r="140" spans="1:8" x14ac:dyDescent="0.25">
      <c r="A140" s="1">
        <v>34516</v>
      </c>
      <c r="B140">
        <v>291716.3</v>
      </c>
      <c r="C140">
        <v>69.046506972709693</v>
      </c>
      <c r="D140">
        <v>16.273333333333301</v>
      </c>
      <c r="E140">
        <v>66.753386943644898</v>
      </c>
      <c r="F140">
        <v>14396800</v>
      </c>
      <c r="G140">
        <v>4.9196</v>
      </c>
      <c r="H140">
        <f t="shared" si="1"/>
        <v>8.4734476310308615E-3</v>
      </c>
    </row>
    <row r="141" spans="1:8" x14ac:dyDescent="0.25">
      <c r="A141" s="1">
        <v>34608</v>
      </c>
      <c r="B141">
        <v>293844.8</v>
      </c>
      <c r="C141">
        <v>69.179955961833599</v>
      </c>
      <c r="D141">
        <v>16.5133333333333</v>
      </c>
      <c r="E141">
        <v>67.097743856402602</v>
      </c>
      <c r="F141">
        <v>14461533.3333333</v>
      </c>
      <c r="G141">
        <v>5.5357000000000003</v>
      </c>
      <c r="H141">
        <f t="shared" si="1"/>
        <v>2.7836910643639357E-3</v>
      </c>
    </row>
    <row r="142" spans="1:8" x14ac:dyDescent="0.25">
      <c r="A142" s="1">
        <v>34700</v>
      </c>
      <c r="B142">
        <v>296576</v>
      </c>
      <c r="C142">
        <v>69.873890705277901</v>
      </c>
      <c r="D142">
        <v>16.566666666666698</v>
      </c>
      <c r="E142">
        <v>67.560832318769499</v>
      </c>
      <c r="F142">
        <v>14476100</v>
      </c>
      <c r="G142">
        <v>8.0625</v>
      </c>
      <c r="H142">
        <f t="shared" si="1"/>
        <v>8.2450096663801986E-3</v>
      </c>
    </row>
    <row r="143" spans="1:8" x14ac:dyDescent="0.25">
      <c r="A143" s="1">
        <v>34790</v>
      </c>
      <c r="B143">
        <v>296695.8</v>
      </c>
      <c r="C143">
        <v>70.541135650897402</v>
      </c>
      <c r="D143">
        <v>16.543333333333301</v>
      </c>
      <c r="E143">
        <v>67.933861441667403</v>
      </c>
      <c r="F143">
        <v>14469000</v>
      </c>
      <c r="G143">
        <v>7.3228999999999997</v>
      </c>
      <c r="H143">
        <f t="shared" si="1"/>
        <v>8.9444602220822844E-4</v>
      </c>
    </row>
    <row r="144" spans="1:8" x14ac:dyDescent="0.25">
      <c r="A144" s="1">
        <v>34881</v>
      </c>
      <c r="B144">
        <v>297086.8</v>
      </c>
      <c r="C144">
        <v>70.594515246547004</v>
      </c>
      <c r="D144">
        <v>16.593333333333302</v>
      </c>
      <c r="E144">
        <v>68.181687612481696</v>
      </c>
      <c r="F144">
        <v>14493133.3333333</v>
      </c>
      <c r="G144">
        <v>6.1257000000000001</v>
      </c>
      <c r="H144">
        <f t="shared" si="1"/>
        <v>-3.495637739372448E-4</v>
      </c>
    </row>
    <row r="145" spans="1:8" x14ac:dyDescent="0.25">
      <c r="A145" s="1">
        <v>34973</v>
      </c>
      <c r="B145">
        <v>298304.3</v>
      </c>
      <c r="C145">
        <v>70.647894842196607</v>
      </c>
      <c r="D145">
        <v>16.783333333333299</v>
      </c>
      <c r="E145">
        <v>68.531433383117601</v>
      </c>
      <c r="F145">
        <v>14515300</v>
      </c>
      <c r="G145">
        <v>5.7085999999999997</v>
      </c>
      <c r="H145">
        <f t="shared" si="1"/>
        <v>2.5614629431784941E-3</v>
      </c>
    </row>
    <row r="146" spans="1:8" x14ac:dyDescent="0.25">
      <c r="A146" s="1">
        <v>35065</v>
      </c>
      <c r="B146">
        <v>298509.5</v>
      </c>
      <c r="C146">
        <v>70.968172416094006</v>
      </c>
      <c r="D146">
        <v>16.84</v>
      </c>
      <c r="E146">
        <v>68.771713801308493</v>
      </c>
      <c r="F146">
        <v>14577300</v>
      </c>
      <c r="G146">
        <v>4.9386000000000001</v>
      </c>
      <c r="H146">
        <f t="shared" si="1"/>
        <v>-3.5746070226001514E-3</v>
      </c>
    </row>
    <row r="147" spans="1:8" x14ac:dyDescent="0.25">
      <c r="A147" s="1">
        <v>35156</v>
      </c>
      <c r="B147">
        <v>300588</v>
      </c>
      <c r="C147">
        <v>71.662107159538195</v>
      </c>
      <c r="D147">
        <v>17.043333333333301</v>
      </c>
      <c r="E147">
        <v>68.9996762815734</v>
      </c>
      <c r="F147">
        <v>14611400</v>
      </c>
      <c r="G147">
        <v>4.7171000000000003</v>
      </c>
      <c r="H147">
        <f t="shared" si="1"/>
        <v>4.6022765376672048E-3</v>
      </c>
    </row>
    <row r="148" spans="1:8" x14ac:dyDescent="0.25">
      <c r="A148" s="1">
        <v>35247</v>
      </c>
      <c r="B148">
        <v>303185</v>
      </c>
      <c r="C148">
        <v>71.662107159538195</v>
      </c>
      <c r="D148">
        <v>17.223333333333301</v>
      </c>
      <c r="E148">
        <v>69.342250256521098</v>
      </c>
      <c r="F148">
        <v>14676666.6666667</v>
      </c>
      <c r="G148">
        <v>4.0328999999999997</v>
      </c>
      <c r="H148">
        <f t="shared" si="1"/>
        <v>4.1457387362471287E-3</v>
      </c>
    </row>
    <row r="149" spans="1:8" x14ac:dyDescent="0.25">
      <c r="A149" s="1">
        <v>35339</v>
      </c>
      <c r="B149">
        <v>305626.8</v>
      </c>
      <c r="C149">
        <v>72.009074531260396</v>
      </c>
      <c r="D149">
        <v>17.4166666666667</v>
      </c>
      <c r="E149">
        <v>69.833430947315406</v>
      </c>
      <c r="F149">
        <v>14705933.3333333</v>
      </c>
      <c r="G149">
        <v>3.01</v>
      </c>
      <c r="H149">
        <f t="shared" si="1"/>
        <v>6.0294601663066771E-3</v>
      </c>
    </row>
    <row r="150" spans="1:8" x14ac:dyDescent="0.25">
      <c r="A150" s="1">
        <v>35431</v>
      </c>
      <c r="B150">
        <v>309658.5</v>
      </c>
      <c r="C150">
        <v>72.222592913858705</v>
      </c>
      <c r="D150">
        <v>17.329999999999998</v>
      </c>
      <c r="E150">
        <v>70.028960385412105</v>
      </c>
      <c r="F150">
        <v>14754933.3333333</v>
      </c>
      <c r="G150">
        <v>2.9628999999999999</v>
      </c>
      <c r="H150">
        <f t="shared" si="1"/>
        <v>9.7788778965330891E-3</v>
      </c>
    </row>
    <row r="151" spans="1:8" x14ac:dyDescent="0.25">
      <c r="A151" s="1">
        <v>35521</v>
      </c>
      <c r="B151">
        <v>313156.5</v>
      </c>
      <c r="C151">
        <v>72.649629679055195</v>
      </c>
      <c r="D151">
        <v>17.253333333333298</v>
      </c>
      <c r="E151">
        <v>69.841858574974594</v>
      </c>
      <c r="F151">
        <v>14824800</v>
      </c>
      <c r="G151">
        <v>2.9657</v>
      </c>
      <c r="H151">
        <f t="shared" si="1"/>
        <v>6.5090243019496619E-3</v>
      </c>
    </row>
    <row r="152" spans="1:8" x14ac:dyDescent="0.25">
      <c r="A152" s="1">
        <v>35612</v>
      </c>
      <c r="B152">
        <v>316862.5</v>
      </c>
      <c r="C152">
        <v>72.703009274704698</v>
      </c>
      <c r="D152">
        <v>17.010000000000002</v>
      </c>
      <c r="E152">
        <v>70.034338119040001</v>
      </c>
      <c r="F152">
        <v>14906333.3333332</v>
      </c>
      <c r="G152">
        <v>3.2357</v>
      </c>
      <c r="H152">
        <f t="shared" si="1"/>
        <v>6.2801357523323276E-3</v>
      </c>
    </row>
    <row r="153" spans="1:8" x14ac:dyDescent="0.25">
      <c r="A153" s="1">
        <v>35704</v>
      </c>
      <c r="B153">
        <v>319930.8</v>
      </c>
      <c r="C153">
        <v>72.676319476879996</v>
      </c>
      <c r="D153">
        <v>17.399999999999999</v>
      </c>
      <c r="E153">
        <v>70.230397662478694</v>
      </c>
      <c r="F153">
        <v>14958800</v>
      </c>
      <c r="G153">
        <v>4.3357000000000001</v>
      </c>
      <c r="H153">
        <f t="shared" si="1"/>
        <v>6.1232197166143365E-3</v>
      </c>
    </row>
    <row r="154" spans="1:8" x14ac:dyDescent="0.25">
      <c r="A154" s="1">
        <v>35796</v>
      </c>
      <c r="B154">
        <v>324449.5</v>
      </c>
      <c r="C154">
        <v>73.477013411623403</v>
      </c>
      <c r="D154">
        <v>17.643333333333299</v>
      </c>
      <c r="E154">
        <v>70.049136240034798</v>
      </c>
      <c r="F154">
        <v>14991400</v>
      </c>
      <c r="G154">
        <v>4.6829000000000001</v>
      </c>
      <c r="H154">
        <f t="shared" si="1"/>
        <v>1.1848229662925203E-2</v>
      </c>
    </row>
    <row r="155" spans="1:8" x14ac:dyDescent="0.25">
      <c r="A155" s="1">
        <v>35886</v>
      </c>
      <c r="B155">
        <v>324622.8</v>
      </c>
      <c r="C155">
        <v>73.743911389871201</v>
      </c>
      <c r="D155">
        <v>17.73</v>
      </c>
      <c r="E155">
        <v>70.056697245092394</v>
      </c>
      <c r="F155">
        <v>15043166.6666667</v>
      </c>
      <c r="G155">
        <v>4.74</v>
      </c>
      <c r="H155">
        <f t="shared" si="1"/>
        <v>-2.9131497411287732E-3</v>
      </c>
    </row>
    <row r="156" spans="1:8" x14ac:dyDescent="0.25">
      <c r="A156" s="1">
        <v>35977</v>
      </c>
      <c r="B156">
        <v>327577.5</v>
      </c>
      <c r="C156">
        <v>73.7172215920464</v>
      </c>
      <c r="D156">
        <v>17.4433333333333</v>
      </c>
      <c r="E156">
        <v>69.696483082564896</v>
      </c>
      <c r="F156">
        <v>15128066.6666667</v>
      </c>
      <c r="G156">
        <v>5.7271000000000001</v>
      </c>
      <c r="H156">
        <f t="shared" si="1"/>
        <v>3.4328832108148077E-3</v>
      </c>
    </row>
    <row r="157" spans="1:8" x14ac:dyDescent="0.25">
      <c r="A157" s="1">
        <v>36069</v>
      </c>
      <c r="B157">
        <v>332034.8</v>
      </c>
      <c r="C157">
        <v>73.850670581170306</v>
      </c>
      <c r="D157">
        <v>17.546666666666699</v>
      </c>
      <c r="E157">
        <v>69.831903114843101</v>
      </c>
      <c r="F157">
        <v>15199733.3333333</v>
      </c>
      <c r="G157">
        <v>5.1128999999999998</v>
      </c>
      <c r="H157">
        <f t="shared" si="1"/>
        <v>8.7889687460562804E-3</v>
      </c>
    </row>
    <row r="158" spans="1:8" x14ac:dyDescent="0.25">
      <c r="A158" s="1">
        <v>36161</v>
      </c>
      <c r="B158">
        <v>338057.3</v>
      </c>
      <c r="C158">
        <v>74.090878761593402</v>
      </c>
      <c r="D158">
        <v>17.773333333333301</v>
      </c>
      <c r="E158">
        <v>70.151957236710402</v>
      </c>
      <c r="F158">
        <v>15268433.3333333</v>
      </c>
      <c r="G158">
        <v>4.9943</v>
      </c>
      <c r="H158">
        <f t="shared" si="1"/>
        <v>1.3465992599524856E-2</v>
      </c>
    </row>
    <row r="159" spans="1:8" x14ac:dyDescent="0.25">
      <c r="A159" s="1">
        <v>36251</v>
      </c>
      <c r="B159">
        <v>340885.3</v>
      </c>
      <c r="C159">
        <v>74.811503302862505</v>
      </c>
      <c r="D159">
        <v>17.836666666666702</v>
      </c>
      <c r="E159">
        <v>70.920511370845603</v>
      </c>
      <c r="F159">
        <v>15371766.6666667</v>
      </c>
      <c r="G159">
        <v>4.5956999999999999</v>
      </c>
      <c r="H159">
        <f t="shared" si="1"/>
        <v>1.5856721290794518E-3</v>
      </c>
    </row>
    <row r="160" spans="1:8" x14ac:dyDescent="0.25">
      <c r="A160" s="1">
        <v>36342</v>
      </c>
      <c r="B160">
        <v>346219</v>
      </c>
      <c r="C160">
        <v>75.185160472409393</v>
      </c>
      <c r="D160">
        <v>17.803333333333299</v>
      </c>
      <c r="E160">
        <v>71.733889086741002</v>
      </c>
      <c r="F160">
        <v>15400433.3333333</v>
      </c>
      <c r="G160">
        <v>4.5785999999999998</v>
      </c>
      <c r="H160">
        <f t="shared" si="1"/>
        <v>1.3662311665317173E-2</v>
      </c>
    </row>
    <row r="161" spans="1:8" x14ac:dyDescent="0.25">
      <c r="A161" s="1">
        <v>36434</v>
      </c>
      <c r="B161">
        <v>351089.3</v>
      </c>
      <c r="C161">
        <v>75.371989057182901</v>
      </c>
      <c r="D161">
        <v>17.886666666666699</v>
      </c>
      <c r="E161">
        <v>72.101903783351801</v>
      </c>
      <c r="F161">
        <v>15439866.6666667</v>
      </c>
      <c r="G161">
        <v>4.7586000000000004</v>
      </c>
      <c r="H161">
        <f t="shared" si="1"/>
        <v>1.14118228255915E-2</v>
      </c>
    </row>
    <row r="162" spans="1:8" x14ac:dyDescent="0.25">
      <c r="A162" s="1">
        <v>36526</v>
      </c>
      <c r="B162">
        <v>356705.8</v>
      </c>
      <c r="C162">
        <v>75.745646226729804</v>
      </c>
      <c r="D162">
        <v>18.27</v>
      </c>
      <c r="E162">
        <v>72.957258736269196</v>
      </c>
      <c r="F162">
        <v>15523133.3333333</v>
      </c>
      <c r="G162">
        <v>5.2485999999999997</v>
      </c>
      <c r="H162">
        <f t="shared" si="1"/>
        <v>1.0492269901598572E-2</v>
      </c>
    </row>
    <row r="163" spans="1:8" x14ac:dyDescent="0.25">
      <c r="A163" s="1">
        <v>36617</v>
      </c>
      <c r="B163">
        <v>360945.5</v>
      </c>
      <c r="C163">
        <v>76.412891172349404</v>
      </c>
      <c r="D163">
        <v>18.323333333333299</v>
      </c>
      <c r="E163">
        <v>74.071578996750503</v>
      </c>
      <c r="F163">
        <v>15579933.3333333</v>
      </c>
      <c r="G163">
        <v>5.75</v>
      </c>
      <c r="H163">
        <f t="shared" si="1"/>
        <v>8.1632479805939795E-3</v>
      </c>
    </row>
    <row r="164" spans="1:8" x14ac:dyDescent="0.25">
      <c r="A164" s="1">
        <v>36708</v>
      </c>
      <c r="B164">
        <v>364616.3</v>
      </c>
      <c r="C164">
        <v>77.053446320144104</v>
      </c>
      <c r="D164">
        <v>18.296666666666699</v>
      </c>
      <c r="E164">
        <v>74.814463801857897</v>
      </c>
      <c r="F164">
        <v>15658133.3333333</v>
      </c>
      <c r="G164">
        <v>5.7428999999999997</v>
      </c>
      <c r="H164">
        <f t="shared" si="1"/>
        <v>5.1118680111139625E-3</v>
      </c>
    </row>
    <row r="165" spans="1:8" x14ac:dyDescent="0.25">
      <c r="A165" s="1">
        <v>36800</v>
      </c>
      <c r="B165">
        <v>365240.5</v>
      </c>
      <c r="C165">
        <v>77.347034096216703</v>
      </c>
      <c r="D165">
        <v>18.27</v>
      </c>
      <c r="E165">
        <v>75.426424666587593</v>
      </c>
      <c r="F165">
        <v>15772866.6666667</v>
      </c>
      <c r="G165">
        <v>5.8</v>
      </c>
      <c r="H165">
        <f t="shared" si="1"/>
        <v>-5.5902074700933113E-3</v>
      </c>
    </row>
    <row r="166" spans="1:8" x14ac:dyDescent="0.25">
      <c r="A166" s="1">
        <v>36892</v>
      </c>
      <c r="B166">
        <v>367175</v>
      </c>
      <c r="C166">
        <v>77.827450457062795</v>
      </c>
      <c r="D166">
        <v>18.2366666666667</v>
      </c>
      <c r="E166">
        <v>76.157832538222493</v>
      </c>
      <c r="F166">
        <v>15809500</v>
      </c>
      <c r="G166">
        <v>4.9927000000000001</v>
      </c>
      <c r="H166">
        <f t="shared" si="1"/>
        <v>2.9626719676083546E-3</v>
      </c>
    </row>
    <row r="167" spans="1:8" x14ac:dyDescent="0.25">
      <c r="A167" s="1">
        <v>36982</v>
      </c>
      <c r="B167">
        <v>368164.5</v>
      </c>
      <c r="C167">
        <v>78.868352572229298</v>
      </c>
      <c r="D167">
        <v>18.496666666666702</v>
      </c>
      <c r="E167">
        <v>76.147070885806897</v>
      </c>
      <c r="F167">
        <v>15863266.6666667</v>
      </c>
      <c r="G167">
        <v>4.4935</v>
      </c>
      <c r="H167">
        <f t="shared" si="1"/>
        <v>-7.0386320570658967E-4</v>
      </c>
    </row>
    <row r="168" spans="1:8" x14ac:dyDescent="0.25">
      <c r="A168" s="1">
        <v>37073</v>
      </c>
      <c r="B168">
        <v>367919.3</v>
      </c>
      <c r="C168">
        <v>78.814972976579696</v>
      </c>
      <c r="D168">
        <v>18.3533333333333</v>
      </c>
      <c r="E168">
        <v>75.268803687632797</v>
      </c>
      <c r="F168">
        <v>15876200</v>
      </c>
      <c r="G168">
        <v>3.4857999999999998</v>
      </c>
      <c r="H168">
        <f t="shared" si="1"/>
        <v>-1.4811970971595478E-3</v>
      </c>
    </row>
    <row r="169" spans="1:8" x14ac:dyDescent="0.25">
      <c r="A169" s="1">
        <v>37165</v>
      </c>
      <c r="B169">
        <v>370159.3</v>
      </c>
      <c r="C169">
        <v>78.441315807032794</v>
      </c>
      <c r="D169">
        <v>18.456666666666699</v>
      </c>
      <c r="E169">
        <v>74.6674762250329</v>
      </c>
      <c r="F169">
        <v>15970033.3333333</v>
      </c>
      <c r="G169">
        <v>2.2444000000000002</v>
      </c>
      <c r="H169">
        <f t="shared" si="1"/>
        <v>1.7691588193935459E-4</v>
      </c>
    </row>
    <row r="170" spans="1:8" x14ac:dyDescent="0.25">
      <c r="A170" s="1">
        <v>37257</v>
      </c>
      <c r="B170">
        <v>375653.3</v>
      </c>
      <c r="C170">
        <v>79.001801561353204</v>
      </c>
      <c r="D170">
        <v>18.466666666666701</v>
      </c>
      <c r="E170">
        <v>75.003219870840994</v>
      </c>
      <c r="F170">
        <v>16129800</v>
      </c>
      <c r="G170">
        <v>1.9933000000000001</v>
      </c>
      <c r="H170">
        <f t="shared" si="1"/>
        <v>4.7787466942783574E-3</v>
      </c>
    </row>
    <row r="171" spans="1:8" x14ac:dyDescent="0.25">
      <c r="A171" s="1">
        <v>37347</v>
      </c>
      <c r="B171">
        <v>377867.3</v>
      </c>
      <c r="C171">
        <v>79.695736304797506</v>
      </c>
      <c r="D171">
        <v>18.5133333333333</v>
      </c>
      <c r="E171">
        <v>76.317551281296304</v>
      </c>
      <c r="F171">
        <v>16248066.6666667</v>
      </c>
      <c r="G171">
        <v>2.4964</v>
      </c>
      <c r="H171">
        <f t="shared" si="1"/>
        <v>-1.4290023010326003E-3</v>
      </c>
    </row>
    <row r="172" spans="1:8" x14ac:dyDescent="0.25">
      <c r="A172" s="1">
        <v>37438</v>
      </c>
      <c r="B172">
        <v>381137.5</v>
      </c>
      <c r="C172">
        <v>80.576499633015302</v>
      </c>
      <c r="D172">
        <v>18.62</v>
      </c>
      <c r="E172">
        <v>76.827249607364294</v>
      </c>
      <c r="F172">
        <v>16392666.6666667</v>
      </c>
      <c r="G172">
        <v>2.7446999999999999</v>
      </c>
      <c r="H172">
        <f t="shared" si="1"/>
        <v>-2.4302639048867647E-4</v>
      </c>
    </row>
    <row r="173" spans="1:8" x14ac:dyDescent="0.25">
      <c r="A173" s="1">
        <v>37530</v>
      </c>
      <c r="B173">
        <v>383228.5</v>
      </c>
      <c r="C173">
        <v>81.003536398211807</v>
      </c>
      <c r="D173">
        <v>18.873333333333299</v>
      </c>
      <c r="E173">
        <v>77.801260619892403</v>
      </c>
      <c r="F173">
        <v>16472000</v>
      </c>
      <c r="G173">
        <v>2.7439</v>
      </c>
      <c r="H173">
        <f t="shared" si="1"/>
        <v>6.43325246908244E-4</v>
      </c>
    </row>
    <row r="174" spans="1:8" x14ac:dyDescent="0.25">
      <c r="A174" s="1">
        <v>37622</v>
      </c>
      <c r="B174">
        <v>385349</v>
      </c>
      <c r="C174">
        <v>82.1245079068526</v>
      </c>
      <c r="D174">
        <v>18.883333333333301</v>
      </c>
      <c r="E174">
        <v>78.886900134822199</v>
      </c>
      <c r="F174">
        <v>16559633.3333332</v>
      </c>
      <c r="G174">
        <v>2.992</v>
      </c>
      <c r="H174">
        <f t="shared" si="1"/>
        <v>2.1196287128866231E-4</v>
      </c>
    </row>
    <row r="175" spans="1:8" x14ac:dyDescent="0.25">
      <c r="A175" s="1">
        <v>37712</v>
      </c>
      <c r="B175">
        <v>384780.79999999999</v>
      </c>
      <c r="C175">
        <v>81.830920130780001</v>
      </c>
      <c r="D175">
        <v>19.303333333333299</v>
      </c>
      <c r="E175">
        <v>78.221765267098107</v>
      </c>
      <c r="F175">
        <v>16615599.999999899</v>
      </c>
      <c r="G175">
        <v>3.2448999999999999</v>
      </c>
      <c r="H175">
        <f t="shared" si="1"/>
        <v>-4.8496017768786537E-3</v>
      </c>
    </row>
    <row r="176" spans="1:8" x14ac:dyDescent="0.25">
      <c r="A176" s="1">
        <v>37803</v>
      </c>
      <c r="B176">
        <v>386218.5</v>
      </c>
      <c r="C176">
        <v>81.937679322079106</v>
      </c>
      <c r="D176">
        <v>19.600000000000001</v>
      </c>
      <c r="E176">
        <v>79.226101141433901</v>
      </c>
      <c r="F176">
        <v>16702366.6666667</v>
      </c>
      <c r="G176">
        <v>2.7490000000000001</v>
      </c>
      <c r="H176">
        <f t="shared" si="1"/>
        <v>-1.478962855735233E-3</v>
      </c>
    </row>
    <row r="177" spans="1:8" x14ac:dyDescent="0.25">
      <c r="A177" s="1">
        <v>37895</v>
      </c>
      <c r="B177">
        <v>388883.3</v>
      </c>
      <c r="C177">
        <v>82.071128311202997</v>
      </c>
      <c r="D177">
        <v>19.8333333333333</v>
      </c>
      <c r="E177">
        <v>79.595429528653199</v>
      </c>
      <c r="F177">
        <v>16751733.3333333</v>
      </c>
      <c r="G177">
        <v>2.7481</v>
      </c>
      <c r="H177">
        <f t="shared" si="1"/>
        <v>3.924717565755298E-3</v>
      </c>
    </row>
    <row r="178" spans="1:8" x14ac:dyDescent="0.25">
      <c r="A178" s="1">
        <v>37987</v>
      </c>
      <c r="B178">
        <v>391684.3</v>
      </c>
      <c r="C178">
        <v>82.818442650296902</v>
      </c>
      <c r="D178">
        <v>20.026666666666699</v>
      </c>
      <c r="E178">
        <v>80.474782248525202</v>
      </c>
      <c r="F178">
        <v>16788033.333333299</v>
      </c>
      <c r="G178">
        <v>2.2482000000000002</v>
      </c>
      <c r="H178">
        <f t="shared" si="1"/>
        <v>5.012264053456672E-3</v>
      </c>
    </row>
    <row r="179" spans="1:8" x14ac:dyDescent="0.25">
      <c r="A179" s="1">
        <v>38078</v>
      </c>
      <c r="B179">
        <v>396336.8</v>
      </c>
      <c r="C179">
        <v>83.512377393741204</v>
      </c>
      <c r="D179">
        <v>19.963333333333299</v>
      </c>
      <c r="E179">
        <v>81.489315469286595</v>
      </c>
      <c r="F179">
        <v>16849433.333333299</v>
      </c>
      <c r="G179">
        <v>2.0005000000000002</v>
      </c>
      <c r="H179">
        <f t="shared" si="1"/>
        <v>8.157501508164966E-3</v>
      </c>
    </row>
    <row r="180" spans="1:8" x14ac:dyDescent="0.25">
      <c r="A180" s="1">
        <v>38169</v>
      </c>
      <c r="B180">
        <v>401015.3</v>
      </c>
      <c r="C180">
        <v>83.672516180689897</v>
      </c>
      <c r="D180">
        <v>19.836666666666702</v>
      </c>
      <c r="E180">
        <v>81.953456536877397</v>
      </c>
      <c r="F180">
        <v>16854166.666666701</v>
      </c>
      <c r="G180">
        <v>2.2496</v>
      </c>
      <c r="H180">
        <f t="shared" si="1"/>
        <v>1.1454346374682789E-2</v>
      </c>
    </row>
    <row r="181" spans="1:8" x14ac:dyDescent="0.25">
      <c r="A181" s="1">
        <v>38261</v>
      </c>
      <c r="B181">
        <v>403896.3</v>
      </c>
      <c r="C181">
        <v>84.259691732835094</v>
      </c>
      <c r="D181">
        <v>20.316666666666698</v>
      </c>
      <c r="E181">
        <v>82.308113844363504</v>
      </c>
      <c r="F181">
        <v>16930733.333333299</v>
      </c>
      <c r="G181">
        <v>2.4998999999999998</v>
      </c>
      <c r="H181">
        <f t="shared" si="1"/>
        <v>2.6259759822488959E-3</v>
      </c>
    </row>
    <row r="182" spans="1:8" x14ac:dyDescent="0.25">
      <c r="A182" s="1">
        <v>38353</v>
      </c>
      <c r="B182">
        <v>405294</v>
      </c>
      <c r="C182">
        <v>84.526589711083005</v>
      </c>
      <c r="D182">
        <v>20.52</v>
      </c>
      <c r="E182">
        <v>82.818890019948597</v>
      </c>
      <c r="F182">
        <v>16939166.666666701</v>
      </c>
      <c r="G182">
        <v>2.4794</v>
      </c>
      <c r="H182">
        <f t="shared" si="1"/>
        <v>2.9565838689991075E-3</v>
      </c>
    </row>
    <row r="183" spans="1:8" x14ac:dyDescent="0.25">
      <c r="A183" s="1">
        <v>38443</v>
      </c>
      <c r="B183">
        <v>408234.5</v>
      </c>
      <c r="C183">
        <v>85.220524454527194</v>
      </c>
      <c r="D183">
        <v>20.526666666666699</v>
      </c>
      <c r="E183">
        <v>83.371046463247097</v>
      </c>
      <c r="F183">
        <v>16939366.666666701</v>
      </c>
      <c r="G183">
        <v>2.4935999999999998</v>
      </c>
      <c r="H183">
        <f t="shared" si="1"/>
        <v>7.2172276355377818E-3</v>
      </c>
    </row>
    <row r="184" spans="1:8" x14ac:dyDescent="0.25">
      <c r="A184" s="1">
        <v>38534</v>
      </c>
      <c r="B184">
        <v>413179.8</v>
      </c>
      <c r="C184">
        <v>86.0212183892707</v>
      </c>
      <c r="D184">
        <v>20.616666666666699</v>
      </c>
      <c r="E184">
        <v>84.573414074990893</v>
      </c>
      <c r="F184">
        <v>16990833.333333299</v>
      </c>
      <c r="G184">
        <v>2.7421000000000002</v>
      </c>
      <c r="H184">
        <f t="shared" si="1"/>
        <v>9.0074038436003256E-3</v>
      </c>
    </row>
    <row r="185" spans="1:8" x14ac:dyDescent="0.25">
      <c r="A185" s="1">
        <v>38626</v>
      </c>
      <c r="B185">
        <v>417265</v>
      </c>
      <c r="C185">
        <v>86.0212183892707</v>
      </c>
      <c r="D185">
        <v>20.593333333333302</v>
      </c>
      <c r="E185">
        <v>85.636174510311207</v>
      </c>
      <c r="F185">
        <v>17033233.333333299</v>
      </c>
      <c r="G185">
        <v>3.2437</v>
      </c>
      <c r="H185">
        <f t="shared" si="1"/>
        <v>7.3463075114554854E-3</v>
      </c>
    </row>
    <row r="186" spans="1:8" x14ac:dyDescent="0.25">
      <c r="A186" s="1">
        <v>38718</v>
      </c>
      <c r="B186">
        <v>420649</v>
      </c>
      <c r="C186">
        <v>86.474944952292006</v>
      </c>
      <c r="D186">
        <v>20.5</v>
      </c>
      <c r="E186">
        <v>85.3267172535962</v>
      </c>
      <c r="F186">
        <v>17119866.666666701</v>
      </c>
      <c r="G186">
        <v>3.7269000000000001</v>
      </c>
      <c r="H186">
        <f t="shared" si="1"/>
        <v>3.0040003160474171E-3</v>
      </c>
    </row>
    <row r="187" spans="1:8" x14ac:dyDescent="0.25">
      <c r="A187" s="1">
        <v>38808</v>
      </c>
      <c r="B187">
        <v>420866.3</v>
      </c>
      <c r="C187">
        <v>87.195569493561095</v>
      </c>
      <c r="D187">
        <v>20.323333333333299</v>
      </c>
      <c r="E187">
        <v>86.132956253473594</v>
      </c>
      <c r="F187">
        <v>17194633.333333299</v>
      </c>
      <c r="G187">
        <v>4.2454999999999998</v>
      </c>
      <c r="H187">
        <f t="shared" si="1"/>
        <v>-3.841287781102487E-3</v>
      </c>
    </row>
    <row r="188" spans="1:8" x14ac:dyDescent="0.25">
      <c r="A188" s="1">
        <v>38899</v>
      </c>
      <c r="B188">
        <v>422041.5</v>
      </c>
      <c r="C188">
        <v>87.062120504437203</v>
      </c>
      <c r="D188">
        <v>20.536666666666701</v>
      </c>
      <c r="E188">
        <v>86.712441416960701</v>
      </c>
      <c r="F188">
        <v>17258933.333333299</v>
      </c>
      <c r="G188">
        <v>4.2465000000000002</v>
      </c>
      <c r="H188">
        <f t="shared" si="1"/>
        <v>-9.4411980812880714E-4</v>
      </c>
    </row>
    <row r="189" spans="1:8" x14ac:dyDescent="0.25">
      <c r="A189" s="1">
        <v>38991</v>
      </c>
      <c r="B189">
        <v>423723.8</v>
      </c>
      <c r="C189">
        <v>86.9820511109628</v>
      </c>
      <c r="D189">
        <v>20.77</v>
      </c>
      <c r="E189">
        <v>86.932207654414995</v>
      </c>
      <c r="F189">
        <v>17298300</v>
      </c>
      <c r="G189">
        <v>4.2481999999999998</v>
      </c>
      <c r="H189">
        <f t="shared" si="1"/>
        <v>1.6998304850281976E-3</v>
      </c>
    </row>
    <row r="190" spans="1:8" x14ac:dyDescent="0.25">
      <c r="A190" s="1">
        <v>39083</v>
      </c>
      <c r="B190">
        <v>426434</v>
      </c>
      <c r="C190">
        <v>87.675985854407202</v>
      </c>
      <c r="D190">
        <v>21.026666666666699</v>
      </c>
      <c r="E190">
        <v>88.233702951781893</v>
      </c>
      <c r="F190">
        <v>17411100</v>
      </c>
      <c r="G190">
        <v>4.2431999999999999</v>
      </c>
      <c r="H190">
        <f t="shared" si="1"/>
        <v>-1.2392395009142021E-4</v>
      </c>
    </row>
    <row r="191" spans="1:8" x14ac:dyDescent="0.25">
      <c r="A191" s="1">
        <v>39173</v>
      </c>
      <c r="B191">
        <v>430565.8</v>
      </c>
      <c r="C191">
        <v>88.556749182624898</v>
      </c>
      <c r="D191">
        <v>21.623333333333299</v>
      </c>
      <c r="E191">
        <v>89.043841583344303</v>
      </c>
      <c r="F191">
        <v>17442133.333333299</v>
      </c>
      <c r="G191">
        <v>4.2535999999999996</v>
      </c>
      <c r="H191">
        <f t="shared" si="1"/>
        <v>7.8617494125317045E-3</v>
      </c>
    </row>
    <row r="192" spans="1:8" x14ac:dyDescent="0.25">
      <c r="A192" s="1">
        <v>39264</v>
      </c>
      <c r="B192">
        <v>432373.5</v>
      </c>
      <c r="C192">
        <v>88.316541002201902</v>
      </c>
      <c r="D192">
        <v>21.606666666666701</v>
      </c>
      <c r="E192">
        <v>88.988528998923897</v>
      </c>
      <c r="F192">
        <v>17524100</v>
      </c>
      <c r="G192">
        <v>4.4637000000000002</v>
      </c>
      <c r="H192">
        <f t="shared" si="1"/>
        <v>-4.9870091221215773E-4</v>
      </c>
    </row>
    <row r="193" spans="1:8" x14ac:dyDescent="0.25">
      <c r="A193" s="1">
        <v>39356</v>
      </c>
      <c r="B193">
        <v>432864.8</v>
      </c>
      <c r="C193">
        <v>88.636818576099301</v>
      </c>
      <c r="D193">
        <v>22.246666666666702</v>
      </c>
      <c r="E193">
        <v>90.138060017194704</v>
      </c>
      <c r="F193">
        <v>17604800</v>
      </c>
      <c r="G193">
        <v>4.2596999999999996</v>
      </c>
      <c r="H193">
        <f t="shared" si="1"/>
        <v>-3.4588747183730284E-3</v>
      </c>
    </row>
    <row r="194" spans="1:8" x14ac:dyDescent="0.25">
      <c r="A194" s="1">
        <v>39448</v>
      </c>
      <c r="B194">
        <v>433196.5</v>
      </c>
      <c r="C194">
        <v>89.037165543471005</v>
      </c>
      <c r="D194">
        <v>22.4233333333333</v>
      </c>
      <c r="E194">
        <v>91.909584450314</v>
      </c>
      <c r="F194">
        <v>17659933.333333299</v>
      </c>
      <c r="G194">
        <v>3.4584999999999999</v>
      </c>
      <c r="H194">
        <f t="shared" si="1"/>
        <v>-2.3608314012060205E-3</v>
      </c>
    </row>
    <row r="195" spans="1:8" x14ac:dyDescent="0.25">
      <c r="A195" s="1">
        <v>39539</v>
      </c>
      <c r="B195">
        <v>434763.3</v>
      </c>
      <c r="C195">
        <v>90.585173817308402</v>
      </c>
      <c r="D195">
        <v>22.08</v>
      </c>
      <c r="E195">
        <v>93.824180626137803</v>
      </c>
      <c r="F195">
        <v>17679166.666666701</v>
      </c>
      <c r="G195">
        <v>2.9914999999999998</v>
      </c>
      <c r="H195">
        <f t="shared" si="1"/>
        <v>2.5218076746451601E-3</v>
      </c>
    </row>
    <row r="196" spans="1:8" x14ac:dyDescent="0.25">
      <c r="A196" s="1">
        <v>39630</v>
      </c>
      <c r="B196">
        <v>438328.5</v>
      </c>
      <c r="C196">
        <v>91.012210582504807</v>
      </c>
      <c r="D196">
        <v>21.5833333333333</v>
      </c>
      <c r="E196">
        <v>94.007711456047303</v>
      </c>
      <c r="F196">
        <v>17697066.666666601</v>
      </c>
      <c r="G196">
        <v>2.9904000000000002</v>
      </c>
      <c r="H196">
        <f t="shared" ref="H196:H256" si="2">(LN(B196/F196)-(LN(B195/F195)))</f>
        <v>7.1549052676620484E-3</v>
      </c>
    </row>
    <row r="197" spans="1:8" x14ac:dyDescent="0.25">
      <c r="A197" s="1">
        <v>39722</v>
      </c>
      <c r="B197">
        <v>433246</v>
      </c>
      <c r="C197">
        <v>89.971308467338403</v>
      </c>
      <c r="D197">
        <v>21.91</v>
      </c>
      <c r="E197">
        <v>90.8669912830659</v>
      </c>
      <c r="F197">
        <v>17801266.666666601</v>
      </c>
      <c r="G197">
        <v>1.5017</v>
      </c>
      <c r="H197">
        <f t="shared" si="2"/>
        <v>-1.7533648274728808E-2</v>
      </c>
    </row>
    <row r="198" spans="1:8" x14ac:dyDescent="0.25">
      <c r="A198" s="1">
        <v>39814</v>
      </c>
      <c r="B198">
        <v>423456</v>
      </c>
      <c r="C198">
        <v>89.891239073864</v>
      </c>
      <c r="D198">
        <v>21.22</v>
      </c>
      <c r="E198">
        <v>89.425951458052594</v>
      </c>
      <c r="F198">
        <v>17841233.333333299</v>
      </c>
      <c r="G198">
        <v>0.48830000000000001</v>
      </c>
      <c r="H198">
        <f t="shared" si="2"/>
        <v>-2.5098725399501198E-2</v>
      </c>
    </row>
    <row r="199" spans="1:8" x14ac:dyDescent="0.25">
      <c r="A199" s="1">
        <v>39904</v>
      </c>
      <c r="B199">
        <v>418835</v>
      </c>
      <c r="C199">
        <v>91.038900380329594</v>
      </c>
      <c r="D199">
        <v>20.73</v>
      </c>
      <c r="E199">
        <v>89.904911644200197</v>
      </c>
      <c r="F199">
        <v>17843366.666666701</v>
      </c>
      <c r="G199">
        <v>0.2412</v>
      </c>
      <c r="H199">
        <f t="shared" si="2"/>
        <v>-1.1092131025532748E-2</v>
      </c>
    </row>
    <row r="200" spans="1:8" x14ac:dyDescent="0.25">
      <c r="A200" s="1">
        <v>39995</v>
      </c>
      <c r="B200">
        <v>420719.5</v>
      </c>
      <c r="C200">
        <v>91.172349369453499</v>
      </c>
      <c r="D200">
        <v>20.7</v>
      </c>
      <c r="E200">
        <v>90.625602523505705</v>
      </c>
      <c r="F200">
        <v>17822600</v>
      </c>
      <c r="G200">
        <v>0.2417</v>
      </c>
      <c r="H200">
        <f t="shared" si="2"/>
        <v>5.6538021940499839E-3</v>
      </c>
    </row>
    <row r="201" spans="1:8" x14ac:dyDescent="0.25">
      <c r="A201" s="1">
        <v>40087</v>
      </c>
      <c r="B201">
        <v>425625.8</v>
      </c>
      <c r="C201">
        <v>91.305798358577405</v>
      </c>
      <c r="D201">
        <v>20.84</v>
      </c>
      <c r="E201">
        <v>92.081565977785303</v>
      </c>
      <c r="F201">
        <v>17869966.666666701</v>
      </c>
      <c r="G201">
        <v>0.2455</v>
      </c>
      <c r="H201">
        <f t="shared" si="2"/>
        <v>8.9400666823915564E-3</v>
      </c>
    </row>
    <row r="202" spans="1:8" x14ac:dyDescent="0.25">
      <c r="A202" s="1">
        <v>40179</v>
      </c>
      <c r="B202">
        <v>430760.3</v>
      </c>
      <c r="C202">
        <v>91.465937145526098</v>
      </c>
      <c r="D202">
        <v>21.56</v>
      </c>
      <c r="E202">
        <v>92.809661141198006</v>
      </c>
      <c r="F202">
        <v>17907500</v>
      </c>
      <c r="G202">
        <v>0.24429999999999999</v>
      </c>
      <c r="H202">
        <f t="shared" si="2"/>
        <v>9.8930747525787233E-3</v>
      </c>
    </row>
    <row r="203" spans="1:8" x14ac:dyDescent="0.25">
      <c r="A203" s="1">
        <v>40269</v>
      </c>
      <c r="B203">
        <v>433014.3</v>
      </c>
      <c r="C203">
        <v>91.946353506372205</v>
      </c>
      <c r="D203">
        <v>21.4166666666667</v>
      </c>
      <c r="E203">
        <v>92.843660867397702</v>
      </c>
      <c r="F203">
        <v>17960666.666666701</v>
      </c>
      <c r="G203">
        <v>0.49280000000000002</v>
      </c>
      <c r="H203">
        <f t="shared" si="2"/>
        <v>2.254403753843448E-3</v>
      </c>
    </row>
    <row r="204" spans="1:8" x14ac:dyDescent="0.25">
      <c r="A204" s="1">
        <v>40360</v>
      </c>
      <c r="B204">
        <v>436083</v>
      </c>
      <c r="C204">
        <v>91.759524921598697</v>
      </c>
      <c r="D204">
        <v>22.35</v>
      </c>
      <c r="E204">
        <v>92.866834586711803</v>
      </c>
      <c r="F204">
        <v>18039366.666666701</v>
      </c>
      <c r="G204">
        <v>0.99760000000000004</v>
      </c>
      <c r="H204">
        <f t="shared" si="2"/>
        <v>2.689614203756463E-3</v>
      </c>
    </row>
    <row r="205" spans="1:8" x14ac:dyDescent="0.25">
      <c r="A205" s="1">
        <v>40452</v>
      </c>
      <c r="B205">
        <v>440956.3</v>
      </c>
      <c r="C205">
        <v>92.533529058517402</v>
      </c>
      <c r="D205">
        <v>22.3066666666667</v>
      </c>
      <c r="E205">
        <v>93.835515268880798</v>
      </c>
      <c r="F205">
        <v>18023500</v>
      </c>
      <c r="G205">
        <v>0.99239999999999995</v>
      </c>
      <c r="H205">
        <f t="shared" si="2"/>
        <v>1.1993130256125362E-2</v>
      </c>
    </row>
    <row r="206" spans="1:8" x14ac:dyDescent="0.25">
      <c r="A206" s="1">
        <v>40544</v>
      </c>
      <c r="B206">
        <v>444287</v>
      </c>
      <c r="C206">
        <v>93.654500567158195</v>
      </c>
      <c r="D206">
        <v>22.483333333333299</v>
      </c>
      <c r="E206">
        <v>95.124571318969203</v>
      </c>
      <c r="F206">
        <v>18123666.666666701</v>
      </c>
      <c r="G206">
        <v>0.99439999999999995</v>
      </c>
      <c r="H206">
        <f t="shared" si="2"/>
        <v>1.9827995768224582E-3</v>
      </c>
    </row>
    <row r="207" spans="1:8" x14ac:dyDescent="0.25">
      <c r="A207" s="1">
        <v>40634</v>
      </c>
      <c r="B207">
        <v>445152.5</v>
      </c>
      <c r="C207">
        <v>94.695402682324698</v>
      </c>
      <c r="D207">
        <v>22.6533333333333</v>
      </c>
      <c r="E207">
        <v>96.135960591118206</v>
      </c>
      <c r="F207">
        <v>18112166.666666701</v>
      </c>
      <c r="G207">
        <v>0.99809999999999999</v>
      </c>
      <c r="H207">
        <f t="shared" si="2"/>
        <v>2.5809009195727484E-3</v>
      </c>
    </row>
    <row r="208" spans="1:8" x14ac:dyDescent="0.25">
      <c r="A208" s="1">
        <v>40725</v>
      </c>
      <c r="B208">
        <v>451294</v>
      </c>
      <c r="C208">
        <v>94.642023086675096</v>
      </c>
      <c r="D208">
        <v>22.34</v>
      </c>
      <c r="E208">
        <v>96.223057742014703</v>
      </c>
      <c r="F208">
        <v>18122300</v>
      </c>
      <c r="G208">
        <v>0.99890000000000001</v>
      </c>
      <c r="H208">
        <f t="shared" si="2"/>
        <v>1.3142771584190527E-2</v>
      </c>
    </row>
    <row r="209" spans="1:8" x14ac:dyDescent="0.25">
      <c r="A209" s="1">
        <v>40817</v>
      </c>
      <c r="B209">
        <v>454848</v>
      </c>
      <c r="C209">
        <v>95.0690598518716</v>
      </c>
      <c r="D209">
        <v>22.936666666666699</v>
      </c>
      <c r="E209">
        <v>96.912140542603495</v>
      </c>
      <c r="F209">
        <v>18121933.333333299</v>
      </c>
      <c r="G209">
        <v>0.99980000000000002</v>
      </c>
      <c r="H209">
        <f t="shared" si="2"/>
        <v>7.8645184893741948E-3</v>
      </c>
    </row>
    <row r="210" spans="1:8" x14ac:dyDescent="0.25">
      <c r="A210" s="1">
        <v>40909</v>
      </c>
      <c r="B210">
        <v>455139.5</v>
      </c>
      <c r="C210">
        <v>96.029892573563799</v>
      </c>
      <c r="D210">
        <v>22.87</v>
      </c>
      <c r="E210">
        <v>96.979369181371695</v>
      </c>
      <c r="F210">
        <v>18156366.666666701</v>
      </c>
      <c r="G210">
        <v>0.998</v>
      </c>
      <c r="H210">
        <f t="shared" si="2"/>
        <v>-1.2576205481122926E-3</v>
      </c>
    </row>
    <row r="211" spans="1:8" x14ac:dyDescent="0.25">
      <c r="A211" s="1">
        <v>41000</v>
      </c>
      <c r="B211">
        <v>456624</v>
      </c>
      <c r="C211">
        <v>96.563688530059395</v>
      </c>
      <c r="D211">
        <v>23.266666666666701</v>
      </c>
      <c r="E211">
        <v>96.869863030636395</v>
      </c>
      <c r="F211">
        <v>18244366.666666701</v>
      </c>
      <c r="G211">
        <v>0.99839999999999995</v>
      </c>
      <c r="H211">
        <f t="shared" si="2"/>
        <v>-1.5787470800607828E-3</v>
      </c>
    </row>
    <row r="212" spans="1:8" x14ac:dyDescent="0.25">
      <c r="A212" s="1">
        <v>41091</v>
      </c>
      <c r="B212">
        <v>457246</v>
      </c>
      <c r="C212">
        <v>96.403549743110702</v>
      </c>
      <c r="D212">
        <v>23.503333333333298</v>
      </c>
      <c r="E212">
        <v>97.3577715193599</v>
      </c>
      <c r="F212">
        <v>18290600</v>
      </c>
      <c r="G212">
        <v>0.99909999999999999</v>
      </c>
      <c r="H212">
        <f t="shared" si="2"/>
        <v>-1.1696659460440628E-3</v>
      </c>
    </row>
    <row r="213" spans="1:8" x14ac:dyDescent="0.25">
      <c r="A213" s="1">
        <v>41183</v>
      </c>
      <c r="B213">
        <v>458191.5</v>
      </c>
      <c r="C213">
        <v>96.563688530059395</v>
      </c>
      <c r="D213">
        <v>23.366666666666699</v>
      </c>
      <c r="E213">
        <v>97.869529874782202</v>
      </c>
      <c r="F213">
        <v>18378100</v>
      </c>
      <c r="G213">
        <v>0.99819999999999998</v>
      </c>
      <c r="H213">
        <f t="shared" si="2"/>
        <v>-2.7067919631487136E-3</v>
      </c>
    </row>
    <row r="214" spans="1:8" x14ac:dyDescent="0.25">
      <c r="A214" s="1">
        <v>41275</v>
      </c>
      <c r="B214">
        <v>462301.5</v>
      </c>
      <c r="C214">
        <v>96.937345699606297</v>
      </c>
      <c r="D214">
        <v>23.473333333333301</v>
      </c>
      <c r="E214">
        <v>98.723697940187606</v>
      </c>
      <c r="F214">
        <v>18388266.666666601</v>
      </c>
      <c r="G214">
        <v>1.0065</v>
      </c>
      <c r="H214">
        <f t="shared" si="2"/>
        <v>8.3770149410571371E-3</v>
      </c>
    </row>
    <row r="215" spans="1:8" x14ac:dyDescent="0.25">
      <c r="A215" s="1">
        <v>41365</v>
      </c>
      <c r="B215">
        <v>464984.5</v>
      </c>
      <c r="C215">
        <v>97.257623273503697</v>
      </c>
      <c r="D215">
        <v>23.3966666666667</v>
      </c>
      <c r="E215">
        <v>98.6638488462428</v>
      </c>
      <c r="F215">
        <v>18413333.333333299</v>
      </c>
      <c r="G215">
        <v>1.0066999999999999</v>
      </c>
      <c r="H215">
        <f t="shared" si="2"/>
        <v>4.4245362406352129E-3</v>
      </c>
    </row>
    <row r="216" spans="1:8" x14ac:dyDescent="0.25">
      <c r="A216" s="1">
        <v>41456</v>
      </c>
      <c r="B216">
        <v>468774</v>
      </c>
      <c r="C216">
        <v>97.284313071328498</v>
      </c>
      <c r="D216">
        <v>23.2433333333333</v>
      </c>
      <c r="E216">
        <v>99.206497797919596</v>
      </c>
      <c r="F216">
        <v>18416533.333333299</v>
      </c>
      <c r="G216">
        <v>0.99480000000000002</v>
      </c>
      <c r="H216">
        <f t="shared" si="2"/>
        <v>7.9429322639312794E-3</v>
      </c>
    </row>
    <row r="217" spans="1:8" x14ac:dyDescent="0.25">
      <c r="A217" s="1">
        <v>41548</v>
      </c>
      <c r="B217">
        <v>473698.8</v>
      </c>
      <c r="C217">
        <v>97.204243677854095</v>
      </c>
      <c r="D217">
        <v>22.86</v>
      </c>
      <c r="E217">
        <v>99.237545663860303</v>
      </c>
      <c r="F217">
        <v>18418066.666666601</v>
      </c>
      <c r="G217">
        <v>1.0012000000000001</v>
      </c>
      <c r="H217">
        <f t="shared" si="2"/>
        <v>1.0367645648131862E-2</v>
      </c>
    </row>
    <row r="218" spans="1:8" x14ac:dyDescent="0.25">
      <c r="A218" s="1">
        <v>41640</v>
      </c>
      <c r="B218">
        <v>474473</v>
      </c>
      <c r="C218">
        <v>97.791419229999306</v>
      </c>
      <c r="D218">
        <v>22.676666666666701</v>
      </c>
      <c r="E218">
        <v>100.629965925137</v>
      </c>
      <c r="F218">
        <v>18394333.333333299</v>
      </c>
      <c r="G218">
        <v>0.998</v>
      </c>
      <c r="H218">
        <f t="shared" si="2"/>
        <v>2.9224585237228595E-3</v>
      </c>
    </row>
    <row r="219" spans="1:8" x14ac:dyDescent="0.25">
      <c r="A219" s="1">
        <v>41730</v>
      </c>
      <c r="B219">
        <v>478806.5</v>
      </c>
      <c r="C219">
        <v>98.832321345165795</v>
      </c>
      <c r="D219">
        <v>23.043333333333301</v>
      </c>
      <c r="E219">
        <v>100.986456003141</v>
      </c>
      <c r="F219">
        <v>18402500</v>
      </c>
      <c r="G219">
        <v>0.99880000000000002</v>
      </c>
      <c r="H219">
        <f t="shared" si="2"/>
        <v>8.6479559853658294E-3</v>
      </c>
    </row>
    <row r="220" spans="1:8" x14ac:dyDescent="0.25">
      <c r="A220" s="1">
        <v>41821</v>
      </c>
      <c r="B220">
        <v>483398.5</v>
      </c>
      <c r="C220">
        <v>99.019149929939303</v>
      </c>
      <c r="D220">
        <v>23.83</v>
      </c>
      <c r="E220">
        <v>101.30429385025</v>
      </c>
      <c r="F220">
        <v>18430200</v>
      </c>
      <c r="G220">
        <v>0.99790000000000001</v>
      </c>
      <c r="H220">
        <f t="shared" si="2"/>
        <v>8.0407175028693878E-3</v>
      </c>
    </row>
    <row r="221" spans="1:8" x14ac:dyDescent="0.25">
      <c r="A221" s="1">
        <v>41913</v>
      </c>
      <c r="B221">
        <v>486743.5</v>
      </c>
      <c r="C221">
        <v>98.965770334289701</v>
      </c>
      <c r="D221">
        <v>24.163333333333298</v>
      </c>
      <c r="E221">
        <v>100.615704056662</v>
      </c>
      <c r="F221">
        <v>18441100</v>
      </c>
      <c r="G221">
        <v>1.0114000000000001</v>
      </c>
      <c r="H221">
        <f t="shared" si="2"/>
        <v>6.3046792581888944E-3</v>
      </c>
    </row>
    <row r="222" spans="1:8" x14ac:dyDescent="0.25">
      <c r="A222" s="1">
        <v>42005</v>
      </c>
      <c r="B222">
        <v>484068.8</v>
      </c>
      <c r="C222">
        <v>99.232668312537498</v>
      </c>
      <c r="D222">
        <v>24.046666666666699</v>
      </c>
      <c r="E222">
        <v>99.6824781902328</v>
      </c>
      <c r="F222">
        <v>18490300</v>
      </c>
      <c r="G222">
        <v>0.75580000000000003</v>
      </c>
      <c r="H222">
        <f t="shared" si="2"/>
        <v>-8.1746458867897331E-3</v>
      </c>
    </row>
    <row r="223" spans="1:8" x14ac:dyDescent="0.25">
      <c r="A223" s="1">
        <v>42095</v>
      </c>
      <c r="B223">
        <v>482751.3</v>
      </c>
      <c r="C223">
        <v>100.246880629879</v>
      </c>
      <c r="D223">
        <v>24.5833333333333</v>
      </c>
      <c r="E223">
        <v>99.985757574168204</v>
      </c>
      <c r="F223">
        <v>18491233.333333299</v>
      </c>
      <c r="G223">
        <v>0.74639999999999995</v>
      </c>
      <c r="H223">
        <f t="shared" si="2"/>
        <v>-2.7759068073636151E-3</v>
      </c>
    </row>
    <row r="224" spans="1:8" x14ac:dyDescent="0.25">
      <c r="A224" s="1">
        <v>42186</v>
      </c>
      <c r="B224">
        <v>484458.8</v>
      </c>
      <c r="C224">
        <v>100.326950023354</v>
      </c>
      <c r="D224">
        <v>24.336666666666702</v>
      </c>
      <c r="E224">
        <v>100.433664018963</v>
      </c>
      <c r="F224">
        <v>18538566.666666601</v>
      </c>
      <c r="G224">
        <v>0.50019999999999998</v>
      </c>
      <c r="H224">
        <f t="shared" si="2"/>
        <v>9.7427645272185615E-4</v>
      </c>
    </row>
    <row r="225" spans="1:8" x14ac:dyDescent="0.25">
      <c r="A225" s="1">
        <v>42278</v>
      </c>
      <c r="B225">
        <v>484821.5</v>
      </c>
      <c r="C225">
        <v>100.19350103423</v>
      </c>
      <c r="D225">
        <v>24.966666666666701</v>
      </c>
      <c r="E225">
        <v>99.897870878000006</v>
      </c>
      <c r="F225">
        <v>18527200</v>
      </c>
      <c r="G225">
        <v>0.5242</v>
      </c>
      <c r="H225">
        <f t="shared" si="2"/>
        <v>1.3617146248434686E-3</v>
      </c>
    </row>
    <row r="226" spans="1:8" x14ac:dyDescent="0.25">
      <c r="A226" s="1">
        <v>42370</v>
      </c>
      <c r="B226">
        <v>487480.8</v>
      </c>
      <c r="C226">
        <v>100.35363982117801</v>
      </c>
      <c r="D226">
        <v>24.873333333333299</v>
      </c>
      <c r="E226">
        <v>99.689137286056194</v>
      </c>
      <c r="F226">
        <v>18576433.333333299</v>
      </c>
      <c r="G226">
        <v>0.49809999999999999</v>
      </c>
      <c r="H226">
        <f t="shared" si="2"/>
        <v>2.816293381218582E-3</v>
      </c>
    </row>
    <row r="227" spans="1:8" x14ac:dyDescent="0.25">
      <c r="A227" s="1">
        <v>42461</v>
      </c>
      <c r="B227">
        <v>485083.8</v>
      </c>
      <c r="C227">
        <v>101.154333755922</v>
      </c>
      <c r="D227">
        <v>24.41</v>
      </c>
      <c r="E227">
        <v>100.368829590503</v>
      </c>
      <c r="F227">
        <v>18594133.333333299</v>
      </c>
      <c r="G227">
        <v>0.50349999999999995</v>
      </c>
      <c r="H227">
        <f t="shared" si="2"/>
        <v>-5.8816120349169942E-3</v>
      </c>
    </row>
    <row r="228" spans="1:8" x14ac:dyDescent="0.25">
      <c r="A228" s="1">
        <v>42552</v>
      </c>
      <c r="B228">
        <v>490086</v>
      </c>
      <c r="C228">
        <v>100.914125575499</v>
      </c>
      <c r="D228">
        <v>24.86</v>
      </c>
      <c r="E228">
        <v>100.99509497529201</v>
      </c>
      <c r="F228">
        <v>18584333.333333299</v>
      </c>
      <c r="G228">
        <v>0.49690000000000001</v>
      </c>
      <c r="H228">
        <f t="shared" si="2"/>
        <v>1.0786413287727115E-2</v>
      </c>
    </row>
    <row r="229" spans="1:8" x14ac:dyDescent="0.25">
      <c r="A229" s="1">
        <v>42644</v>
      </c>
      <c r="B229">
        <v>492837.8</v>
      </c>
      <c r="C229">
        <v>100.80736638419999</v>
      </c>
      <c r="D229">
        <v>25.16</v>
      </c>
      <c r="E229">
        <v>101.947364210282</v>
      </c>
      <c r="F229">
        <v>18669966.666666701</v>
      </c>
      <c r="G229">
        <v>0.49359999999999998</v>
      </c>
      <c r="H229">
        <f t="shared" si="2"/>
        <v>1.0019876414211204E-3</v>
      </c>
    </row>
    <row r="230" spans="1:8" x14ac:dyDescent="0.25">
      <c r="A230" s="1">
        <v>42736</v>
      </c>
      <c r="B230">
        <v>498194.5</v>
      </c>
      <c r="C230">
        <v>101.39454193634499</v>
      </c>
      <c r="D230">
        <v>25.68</v>
      </c>
      <c r="E230">
        <v>102.89033013854601</v>
      </c>
      <c r="F230">
        <v>18773900</v>
      </c>
      <c r="G230">
        <v>0.50029999999999997</v>
      </c>
      <c r="H230">
        <f t="shared" si="2"/>
        <v>5.2590139722985541E-3</v>
      </c>
    </row>
    <row r="231" spans="1:8" x14ac:dyDescent="0.25">
      <c r="A231" s="1">
        <v>42826</v>
      </c>
      <c r="B231">
        <v>503291.3</v>
      </c>
      <c r="C231">
        <v>102.00840728631501</v>
      </c>
      <c r="D231">
        <v>25.56</v>
      </c>
      <c r="E231">
        <v>102.91617995218</v>
      </c>
      <c r="F231">
        <v>18805400</v>
      </c>
      <c r="G231">
        <v>0.49409999999999998</v>
      </c>
      <c r="H231">
        <f t="shared" si="2"/>
        <v>8.5021094464341473E-3</v>
      </c>
    </row>
    <row r="232" spans="1:8" x14ac:dyDescent="0.25">
      <c r="A232" s="1">
        <v>42917</v>
      </c>
      <c r="B232">
        <v>505414.5</v>
      </c>
      <c r="C232">
        <v>102.03509708414001</v>
      </c>
      <c r="D232">
        <v>25.5133333333333</v>
      </c>
      <c r="E232">
        <v>103.048685882789</v>
      </c>
      <c r="F232">
        <v>18830333.333333299</v>
      </c>
      <c r="G232">
        <v>0.99409999999999998</v>
      </c>
      <c r="H232">
        <f t="shared" si="2"/>
        <v>2.8847748431166664E-3</v>
      </c>
    </row>
    <row r="233" spans="1:8" x14ac:dyDescent="0.25">
      <c r="A233" s="1">
        <v>43009</v>
      </c>
      <c r="B233">
        <v>508032.5</v>
      </c>
      <c r="C233">
        <v>102.40875425368699</v>
      </c>
      <c r="D233">
        <v>25.45</v>
      </c>
      <c r="E233">
        <v>104.484371783836</v>
      </c>
      <c r="F233">
        <v>18919833.333333299</v>
      </c>
      <c r="G233">
        <v>0.997</v>
      </c>
      <c r="H233">
        <f t="shared" si="2"/>
        <v>4.2482741714300332E-4</v>
      </c>
    </row>
    <row r="234" spans="1:8" x14ac:dyDescent="0.25">
      <c r="A234" s="1">
        <v>43101</v>
      </c>
      <c r="B234">
        <v>512479</v>
      </c>
      <c r="C234">
        <v>103.075999199306</v>
      </c>
      <c r="D234">
        <v>25.35</v>
      </c>
      <c r="E234">
        <v>104.725555151641</v>
      </c>
      <c r="F234">
        <v>18895866.666666701</v>
      </c>
      <c r="G234">
        <v>1.2457</v>
      </c>
      <c r="H234">
        <f t="shared" si="2"/>
        <v>9.9818639547208932E-3</v>
      </c>
    </row>
    <row r="235" spans="1:8" x14ac:dyDescent="0.25">
      <c r="A235" s="1">
        <v>43191</v>
      </c>
      <c r="B235">
        <v>516502.5</v>
      </c>
      <c r="C235">
        <v>103.689864549276</v>
      </c>
      <c r="D235">
        <v>24.933333333333302</v>
      </c>
      <c r="E235">
        <v>105.46550024164399</v>
      </c>
      <c r="F235">
        <v>18965566.666666601</v>
      </c>
      <c r="G235">
        <v>1.2464</v>
      </c>
      <c r="H235">
        <f t="shared" si="2"/>
        <v>4.1385432215244045E-3</v>
      </c>
    </row>
    <row r="236" spans="1:8" x14ac:dyDescent="0.25">
      <c r="A236" s="1">
        <v>43282</v>
      </c>
      <c r="B236">
        <v>520067</v>
      </c>
      <c r="C236">
        <v>104.090211516648</v>
      </c>
      <c r="D236">
        <v>25.1033333333333</v>
      </c>
      <c r="E236">
        <v>105.625632471988</v>
      </c>
      <c r="F236">
        <v>19093500</v>
      </c>
      <c r="G236">
        <v>1.4979</v>
      </c>
      <c r="H236">
        <f t="shared" si="2"/>
        <v>1.5461191111976191E-4</v>
      </c>
    </row>
    <row r="237" spans="1:8" x14ac:dyDescent="0.25">
      <c r="A237" s="1">
        <v>43374</v>
      </c>
      <c r="B237">
        <v>521839.8</v>
      </c>
      <c r="C237">
        <v>103.87669313405</v>
      </c>
      <c r="D237">
        <v>25.9166666666667</v>
      </c>
      <c r="E237">
        <v>104.224844855622</v>
      </c>
      <c r="F237">
        <v>19159300</v>
      </c>
      <c r="G237">
        <v>1.7516</v>
      </c>
      <c r="H237">
        <f t="shared" si="2"/>
        <v>-3.727963292554648E-5</v>
      </c>
    </row>
    <row r="238" spans="1:8" x14ac:dyDescent="0.25">
      <c r="A238" s="1">
        <v>43466</v>
      </c>
      <c r="B238">
        <v>522209</v>
      </c>
      <c r="C238">
        <v>104.704076866618</v>
      </c>
      <c r="D238">
        <v>25.8066666666667</v>
      </c>
      <c r="E238">
        <v>105.655807059963</v>
      </c>
      <c r="F238">
        <v>19216666.666666701</v>
      </c>
      <c r="G238">
        <v>1.7461</v>
      </c>
      <c r="H238">
        <f t="shared" si="2"/>
        <v>-2.2824739544797801E-3</v>
      </c>
    </row>
    <row r="239" spans="1:8" x14ac:dyDescent="0.25">
      <c r="A239" s="1">
        <v>43556</v>
      </c>
      <c r="B239">
        <v>527369</v>
      </c>
      <c r="C239">
        <v>105.985187162207</v>
      </c>
      <c r="D239">
        <v>25.976666666666699</v>
      </c>
      <c r="E239">
        <v>106.639840811139</v>
      </c>
      <c r="F239">
        <v>19333966.666666701</v>
      </c>
      <c r="G239">
        <v>1.7428999999999999</v>
      </c>
      <c r="H239">
        <f t="shared" si="2"/>
        <v>3.7470804682553371E-3</v>
      </c>
    </row>
    <row r="240" spans="1:8" x14ac:dyDescent="0.25">
      <c r="A240" s="1">
        <v>43647</v>
      </c>
      <c r="B240">
        <v>529341.5</v>
      </c>
      <c r="C240">
        <v>106.652432107827</v>
      </c>
      <c r="D240">
        <v>26.0966666666667</v>
      </c>
      <c r="E240">
        <v>106.692301582881</v>
      </c>
      <c r="F240">
        <v>19381733.333333299</v>
      </c>
      <c r="G240">
        <v>1.7454000000000001</v>
      </c>
      <c r="H240">
        <f t="shared" si="2"/>
        <v>1.2657261701400913E-3</v>
      </c>
    </row>
    <row r="241" spans="1:8" x14ac:dyDescent="0.25">
      <c r="A241" s="1">
        <v>43739</v>
      </c>
      <c r="B241">
        <v>531071.80000000005</v>
      </c>
      <c r="C241">
        <v>106.785881096951</v>
      </c>
      <c r="D241">
        <v>26.5566666666667</v>
      </c>
      <c r="E241">
        <v>107.61342822883699</v>
      </c>
      <c r="F241">
        <v>19393066.666666601</v>
      </c>
      <c r="G241">
        <v>1.7479</v>
      </c>
      <c r="H241">
        <f t="shared" si="2"/>
        <v>2.6788753149085132E-3</v>
      </c>
    </row>
    <row r="242" spans="1:8" x14ac:dyDescent="0.25">
      <c r="A242" s="1">
        <v>43831</v>
      </c>
      <c r="B242">
        <v>519768.8</v>
      </c>
      <c r="C242">
        <v>106.946019883899</v>
      </c>
      <c r="D242">
        <v>26.6466666666667</v>
      </c>
      <c r="E242">
        <v>106.472232972523</v>
      </c>
      <c r="F242">
        <v>19201666.666666701</v>
      </c>
      <c r="G242">
        <v>0.74060000000000004</v>
      </c>
      <c r="H242">
        <f t="shared" si="2"/>
        <v>-1.1594598300582071E-2</v>
      </c>
    </row>
    <row r="243" spans="1:8" x14ac:dyDescent="0.25">
      <c r="A243" s="1">
        <v>43922</v>
      </c>
      <c r="B243">
        <v>462967</v>
      </c>
      <c r="C243">
        <v>106.572362714352</v>
      </c>
      <c r="D243">
        <v>26.656666666666698</v>
      </c>
      <c r="E243">
        <v>105.27455899771</v>
      </c>
      <c r="F243">
        <v>18340200</v>
      </c>
      <c r="G243">
        <v>0.23269999999999999</v>
      </c>
      <c r="H243">
        <f t="shared" si="2"/>
        <v>-6.9826611144443884E-2</v>
      </c>
    </row>
    <row r="244" spans="1:8" x14ac:dyDescent="0.25">
      <c r="A244" s="1">
        <v>44013</v>
      </c>
      <c r="B244">
        <v>504717</v>
      </c>
      <c r="C244">
        <v>106.946019883899</v>
      </c>
      <c r="D244">
        <v>26.796666666666699</v>
      </c>
      <c r="E244">
        <v>107.83376086138</v>
      </c>
      <c r="F244">
        <v>19273700</v>
      </c>
      <c r="G244">
        <v>0.21809999999999999</v>
      </c>
      <c r="H244">
        <f t="shared" si="2"/>
        <v>3.6695998503328386E-2</v>
      </c>
    </row>
    <row r="245" spans="1:8" x14ac:dyDescent="0.25">
      <c r="A245" s="1">
        <v>44105</v>
      </c>
      <c r="B245">
        <v>515470</v>
      </c>
      <c r="C245">
        <v>107.720024020818</v>
      </c>
      <c r="D245">
        <v>27.563333333333301</v>
      </c>
      <c r="E245">
        <v>109.47361142112</v>
      </c>
      <c r="F245">
        <v>19412766.666666601</v>
      </c>
      <c r="G245">
        <v>0.1741</v>
      </c>
      <c r="H245">
        <f t="shared" si="2"/>
        <v>1.3891776746320694E-2</v>
      </c>
    </row>
    <row r="246" spans="1:8" x14ac:dyDescent="0.25">
      <c r="A246" s="1">
        <v>44197</v>
      </c>
      <c r="B246">
        <v>522217</v>
      </c>
      <c r="C246">
        <v>108.760926135985</v>
      </c>
      <c r="D246">
        <v>27.88</v>
      </c>
      <c r="E246">
        <v>112.830358505647</v>
      </c>
      <c r="F246">
        <v>19390700</v>
      </c>
      <c r="G246">
        <v>0.15290000000000001</v>
      </c>
      <c r="H246">
        <f t="shared" si="2"/>
        <v>1.4141460022539576E-2</v>
      </c>
    </row>
    <row r="247" spans="1:8" x14ac:dyDescent="0.25">
      <c r="A247" s="1">
        <v>44287</v>
      </c>
      <c r="B247">
        <v>519143.3</v>
      </c>
      <c r="C247">
        <v>110.44238339894601</v>
      </c>
      <c r="D247">
        <v>27.3266666666667</v>
      </c>
      <c r="E247">
        <v>115.36101363805901</v>
      </c>
      <c r="F247">
        <v>19411600</v>
      </c>
      <c r="G247">
        <v>0.18729999999999999</v>
      </c>
      <c r="H247">
        <f t="shared" si="2"/>
        <v>-6.9805131908697859E-3</v>
      </c>
    </row>
    <row r="248" spans="1:8" x14ac:dyDescent="0.25">
      <c r="A248" s="1">
        <v>44378</v>
      </c>
      <c r="B248">
        <v>526571.5</v>
      </c>
      <c r="C248">
        <v>111.830252885834</v>
      </c>
      <c r="D248">
        <v>27.636666666666699</v>
      </c>
      <c r="E248">
        <v>116.859335833914</v>
      </c>
      <c r="F248">
        <v>19587833.333333299</v>
      </c>
      <c r="G248">
        <v>0.18240000000000001</v>
      </c>
      <c r="H248">
        <f t="shared" si="2"/>
        <v>5.1693721945924587E-3</v>
      </c>
    </row>
    <row r="249" spans="1:8" x14ac:dyDescent="0.25">
      <c r="A249" s="1">
        <v>44470</v>
      </c>
      <c r="B249">
        <v>535373.5</v>
      </c>
      <c r="C249">
        <v>113.111363181424</v>
      </c>
      <c r="D249">
        <v>27.856666666666701</v>
      </c>
      <c r="E249">
        <v>119.103221468304</v>
      </c>
      <c r="F249">
        <v>19691066.666666601</v>
      </c>
      <c r="G249">
        <v>0.12740000000000001</v>
      </c>
      <c r="H249">
        <f t="shared" si="2"/>
        <v>1.1321070328671468E-2</v>
      </c>
    </row>
    <row r="250" spans="1:8" x14ac:dyDescent="0.25">
      <c r="A250" s="1">
        <v>44562</v>
      </c>
      <c r="B250">
        <v>538812.5</v>
      </c>
      <c r="C250">
        <v>114.89957963568401</v>
      </c>
      <c r="D250">
        <v>28.523333333333301</v>
      </c>
      <c r="E250">
        <v>122.544792090705</v>
      </c>
      <c r="F250">
        <v>19713000</v>
      </c>
      <c r="G250">
        <v>0.40775652173913002</v>
      </c>
      <c r="H250">
        <f t="shared" si="2"/>
        <v>5.2897574279433535E-3</v>
      </c>
    </row>
    <row r="251" spans="1:8" x14ac:dyDescent="0.25">
      <c r="A251" s="1">
        <v>44652</v>
      </c>
      <c r="B251">
        <v>543645.5</v>
      </c>
      <c r="C251">
        <v>118.28918395943199</v>
      </c>
      <c r="D251">
        <v>28.6466666666667</v>
      </c>
      <c r="E251">
        <v>126.326510931295</v>
      </c>
      <c r="F251">
        <v>19775100</v>
      </c>
      <c r="G251">
        <v>1.4288136363636399</v>
      </c>
      <c r="H251">
        <f t="shared" si="2"/>
        <v>5.7844821079067188E-3</v>
      </c>
    </row>
    <row r="252" spans="1:8" x14ac:dyDescent="0.25">
      <c r="A252" s="1">
        <v>44743</v>
      </c>
      <c r="B252">
        <v>546681</v>
      </c>
      <c r="C252">
        <v>119.73043304197</v>
      </c>
      <c r="D252">
        <v>29.343333333333302</v>
      </c>
      <c r="E252">
        <v>124.82279273658401</v>
      </c>
      <c r="F252">
        <v>19723766.666666601</v>
      </c>
      <c r="G252">
        <v>3.10176842105263</v>
      </c>
      <c r="H252">
        <f t="shared" si="2"/>
        <v>8.1673034520481913E-3</v>
      </c>
    </row>
    <row r="253" spans="1:8" x14ac:dyDescent="0.25">
      <c r="A253" s="1">
        <v>44835</v>
      </c>
      <c r="B253">
        <v>546477.5</v>
      </c>
      <c r="C253">
        <v>120.85140455061099</v>
      </c>
      <c r="D253">
        <v>30.1466666666667</v>
      </c>
      <c r="E253">
        <v>123.928040679644</v>
      </c>
      <c r="F253">
        <v>19864000</v>
      </c>
      <c r="G253">
        <v>4.1245000000000003</v>
      </c>
      <c r="H253">
        <f t="shared" si="2"/>
        <v>-7.4570254718295814E-3</v>
      </c>
    </row>
    <row r="254" spans="1:8" x14ac:dyDescent="0.25">
      <c r="A254" s="1">
        <v>44927</v>
      </c>
      <c r="B254">
        <v>550016</v>
      </c>
      <c r="C254">
        <v>121.918996463602</v>
      </c>
      <c r="D254">
        <v>31.063333333333301</v>
      </c>
      <c r="E254">
        <v>124.088217734029</v>
      </c>
      <c r="F254">
        <v>20041733.333333299</v>
      </c>
      <c r="G254">
        <v>4.4923130434782603</v>
      </c>
      <c r="H254">
        <f t="shared" si="2"/>
        <v>-2.453484917561255E-3</v>
      </c>
    </row>
    <row r="255" spans="1:8" x14ac:dyDescent="0.25">
      <c r="A255" s="1">
        <v>45017</v>
      </c>
      <c r="B255">
        <v>549746</v>
      </c>
      <c r="C255">
        <v>124.401147661306</v>
      </c>
      <c r="D255">
        <v>31.1933333333333</v>
      </c>
      <c r="E255">
        <v>124.984477248492</v>
      </c>
      <c r="F255">
        <v>20167600</v>
      </c>
      <c r="G255">
        <v>4.6839454545454497</v>
      </c>
      <c r="H255">
        <f t="shared" si="2"/>
        <v>-6.7516054725182961E-3</v>
      </c>
    </row>
    <row r="256" spans="1:8" x14ac:dyDescent="0.25">
      <c r="A256" s="1">
        <v>45108</v>
      </c>
      <c r="B256">
        <v>549746</v>
      </c>
      <c r="C256">
        <v>125.708947754721</v>
      </c>
      <c r="F256">
        <v>20276800</v>
      </c>
      <c r="G256">
        <v>4.9917850000000001</v>
      </c>
      <c r="H256">
        <f t="shared" si="2"/>
        <v>-5.4000190561729333E-3</v>
      </c>
    </row>
    <row r="260" spans="1:8" x14ac:dyDescent="0.25">
      <c r="A260" t="s">
        <v>30</v>
      </c>
      <c r="H260">
        <f>AVERAGE(H67:H256)</f>
        <v>2.2018768224001278E-3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</vt:lpstr>
      <vt:lpstr>Quarterly</vt:lpstr>
    </vt:vector>
  </TitlesOfParts>
  <Company>BC Ferries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Sugathadasa, Lalinda</dc:creator>
  <cp:lastModifiedBy>Sugathadasa, Lalinda</cp:lastModifiedBy>
  <dcterms:created xsi:type="dcterms:W3CDTF">2023-08-30T20:31:36Z</dcterms:created>
  <dcterms:modified xsi:type="dcterms:W3CDTF">2023-12-08T18:29:30Z</dcterms:modified>
</cp:coreProperties>
</file>