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uad-my.sharepoint.com/personal/james_kahn_yu_edu/Documents/Documents/Investment/"/>
    </mc:Choice>
  </mc:AlternateContent>
  <xr:revisionPtr revIDLastSave="18" documentId="8_{FB7AE795-F2C5-4FD8-AE0E-5FDD49447084}" xr6:coauthVersionLast="47" xr6:coauthVersionMax="47" xr10:uidLastSave="{B3DC0DD1-C558-4B1B-ABC3-6C28ED36E7EE}"/>
  <bookViews>
    <workbookView xWindow="-19245" yWindow="6915" windowWidth="23415" windowHeight="11880" xr2:uid="{369EA565-958C-4FD7-9EC4-9A8FC61610AA}"/>
  </bookViews>
  <sheets>
    <sheet name="theta=.5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2" l="1"/>
  <c r="M9" i="2"/>
  <c r="N8" i="2"/>
  <c r="M8" i="2"/>
  <c r="N7" i="2"/>
  <c r="M7" i="2"/>
  <c r="N6" i="2"/>
  <c r="M6" i="2"/>
  <c r="N5" i="2"/>
  <c r="M5" i="2"/>
  <c r="N4" i="2"/>
  <c r="M4" i="2"/>
  <c r="N3" i="2"/>
  <c r="M3" i="2"/>
  <c r="G9" i="2"/>
  <c r="G8" i="2"/>
  <c r="G7" i="2"/>
  <c r="G6" i="2"/>
  <c r="G5" i="2"/>
  <c r="G4" i="2"/>
  <c r="G3" i="2"/>
  <c r="F9" i="2"/>
  <c r="F8" i="2"/>
  <c r="F7" i="2"/>
  <c r="F6" i="2"/>
  <c r="F5" i="2"/>
  <c r="F4" i="2"/>
  <c r="F3" i="2"/>
  <c r="I3" i="2"/>
  <c r="I4" i="2" s="1"/>
  <c r="I5" i="2" s="1"/>
  <c r="I6" i="2" s="1"/>
  <c r="I7" i="2" s="1"/>
  <c r="I8" i="2" s="1"/>
  <c r="I9" i="2" s="1"/>
  <c r="J3" i="2"/>
  <c r="J4" i="2" s="1"/>
  <c r="J5" i="2" s="1"/>
  <c r="J6" i="2" s="1"/>
  <c r="J7" i="2" s="1"/>
  <c r="J8" i="2" s="1"/>
  <c r="J9" i="2" s="1"/>
  <c r="C3" i="2"/>
  <c r="C4" i="2" s="1"/>
  <c r="B3" i="2"/>
  <c r="B4" i="2" s="1"/>
  <c r="B5" i="2" s="1"/>
  <c r="B6" i="2" s="1"/>
  <c r="B7" i="2" s="1"/>
  <c r="B8" i="2" s="1"/>
  <c r="B9" i="2" s="1"/>
  <c r="C5" i="2" l="1"/>
  <c r="C6" i="2" s="1"/>
  <c r="C7" i="2" s="1"/>
  <c r="C8" i="2" s="1"/>
  <c r="C9" i="2" s="1"/>
</calcChain>
</file>

<file path=xl/sharedStrings.xml><?xml version="1.0" encoding="utf-8"?>
<sst xmlns="http://schemas.openxmlformats.org/spreadsheetml/2006/main" count="13" uniqueCount="7">
  <si>
    <t>t</t>
  </si>
  <si>
    <t>bu</t>
  </si>
  <si>
    <t>bd</t>
  </si>
  <si>
    <t>vu</t>
  </si>
  <si>
    <t>vd</t>
  </si>
  <si>
    <t>gu</t>
  </si>
  <si>
    <t>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</si>
</sst>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Shock to gu at t=1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'theta=.5'!$B$1</c:f>
              <c:strCache>
                <c:ptCount val="1"/>
                <c:pt idx="0">
                  <c:v>bu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'theta=.5'!$A$2:$A$9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'theta=.5'!$B$2:$B$9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DE-4146-8CA4-A157B2776EAD}"/>
            </c:ext>
          </c:extLst>
        </c:ser>
        <c:ser>
          <c:idx val="1"/>
          <c:order val="1"/>
          <c:tx>
            <c:strRef>
              <c:f>'theta=.5'!$C$1</c:f>
              <c:strCache>
                <c:ptCount val="1"/>
                <c:pt idx="0">
                  <c:v>bd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'theta=.5'!$A$2:$A$9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'theta=.5'!$C$2:$C$9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0.75</c:v>
                </c:pt>
                <c:pt idx="4">
                  <c:v>0.875</c:v>
                </c:pt>
                <c:pt idx="5">
                  <c:v>0.9375</c:v>
                </c:pt>
                <c:pt idx="6">
                  <c:v>0.96875</c:v>
                </c:pt>
                <c:pt idx="7">
                  <c:v>0.984375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DE-4146-8CA4-A157B2776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269215"/>
        <c:axId val="1572266815"/>
      </c:lineChart>
      <c:catAx>
        <c:axId val="157226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2266815"/>
        <c:crosses val="autoZero"/>
        <c:auto val="1"/>
        <c:lblAlgn val="ctr"/>
        <c:lblOffset val="100"/>
        <c:noMultiLvlLbl val="0"/>
      </c:catAx>
      <c:valAx>
        <c:axId val="1572266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226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Shock to gd at t=1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'theta=.5'!$I$1</c:f>
              <c:strCache>
                <c:ptCount val="1"/>
                <c:pt idx="0">
                  <c:v>bu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'theta=.5'!$A$2:$A$9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'theta=.5'!$I$2:$I$9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0A-490F-85D1-87385D1EC71F}"/>
            </c:ext>
          </c:extLst>
        </c:ser>
        <c:ser>
          <c:idx val="1"/>
          <c:order val="1"/>
          <c:tx>
            <c:strRef>
              <c:f>'theta=.5'!$J$1</c:f>
              <c:strCache>
                <c:ptCount val="1"/>
                <c:pt idx="0">
                  <c:v>bd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'theta=.5'!$A$2:$A$9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'theta=.5'!$J$2:$J$9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0.5</c:v>
                </c:pt>
                <c:pt idx="3">
                  <c:v>0.25</c:v>
                </c:pt>
                <c:pt idx="4">
                  <c:v>0.125</c:v>
                </c:pt>
                <c:pt idx="5">
                  <c:v>6.25E-2</c:v>
                </c:pt>
                <c:pt idx="6">
                  <c:v>3.125E-2</c:v>
                </c:pt>
                <c:pt idx="7">
                  <c:v>1.5625E-2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0A-490F-85D1-87385D1EC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226863"/>
        <c:axId val="1621227343"/>
      </c:lineChart>
      <c:catAx>
        <c:axId val="1621226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1227343"/>
        <c:crosses val="autoZero"/>
        <c:auto val="1"/>
        <c:lblAlgn val="ctr"/>
        <c:lblOffset val="100"/>
        <c:noMultiLvlLbl val="0"/>
      </c:catAx>
      <c:valAx>
        <c:axId val="1621227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1226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10</xdr:row>
      <xdr:rowOff>100012</xdr:rowOff>
    </xdr:from>
    <xdr:to>
      <xdr:col>4</xdr:col>
      <xdr:colOff>561975</xdr:colOff>
      <xdr:row>21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501A50-45B3-4966-AD82-3E5D41868A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471487</xdr:colOff>
      <xdr:row>10</xdr:row>
      <xdr:rowOff>61913</xdr:rowOff>
    </xdr:from>
    <xdr:to>
      <xdr:col>12</xdr:col>
      <xdr:colOff>600075</xdr:colOff>
      <xdr:row>21</xdr:row>
      <xdr:rowOff>19051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63A7EB0-E7CB-4DD5-985E-22BD114529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yuad-my.sharepoint.com/personal/james_kahn_yu_edu/Documents/Documents/Investment/Book2.xlsx" TargetMode="External"/><Relationship Id="rId1" Type="http://schemas.openxmlformats.org/officeDocument/2006/relationships/externalLinkPath" Target="Book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FAC_FTTB"/>
      <sheetName val="FTTB"/>
      <sheetName val="FTTBirfs"/>
      <sheetName val="HFAC"/>
      <sheetName val="HFACirfs"/>
      <sheetName val="Sheet1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bu</v>
          </cell>
          <cell r="C1" t="str">
            <v>bd</v>
          </cell>
          <cell r="G1" t="str">
            <v>bu</v>
          </cell>
          <cell r="H1" t="str">
            <v>bd</v>
          </cell>
        </row>
        <row r="2">
          <cell r="A2">
            <v>0</v>
          </cell>
          <cell r="B2">
            <v>0</v>
          </cell>
          <cell r="C2">
            <v>0</v>
          </cell>
          <cell r="G2">
            <v>0</v>
          </cell>
          <cell r="H2">
            <v>0</v>
          </cell>
        </row>
        <row r="3">
          <cell r="A3">
            <v>1</v>
          </cell>
          <cell r="B3">
            <v>1</v>
          </cell>
          <cell r="C3">
            <v>0</v>
          </cell>
          <cell r="G3">
            <v>0</v>
          </cell>
          <cell r="H3">
            <v>1</v>
          </cell>
        </row>
        <row r="4">
          <cell r="A4">
            <v>2</v>
          </cell>
          <cell r="B4">
            <v>1</v>
          </cell>
          <cell r="C4">
            <v>0.5</v>
          </cell>
          <cell r="G4">
            <v>0</v>
          </cell>
          <cell r="H4">
            <v>0.5</v>
          </cell>
        </row>
        <row r="5">
          <cell r="A5">
            <v>3</v>
          </cell>
          <cell r="B5">
            <v>1</v>
          </cell>
          <cell r="C5">
            <v>0.75</v>
          </cell>
          <cell r="G5">
            <v>0</v>
          </cell>
          <cell r="H5">
            <v>0.25</v>
          </cell>
        </row>
        <row r="6">
          <cell r="A6">
            <v>4</v>
          </cell>
          <cell r="B6">
            <v>1</v>
          </cell>
          <cell r="C6">
            <v>0.875</v>
          </cell>
          <cell r="G6">
            <v>0</v>
          </cell>
          <cell r="H6">
            <v>0.125</v>
          </cell>
        </row>
        <row r="7">
          <cell r="A7">
            <v>5</v>
          </cell>
          <cell r="B7">
            <v>1</v>
          </cell>
          <cell r="C7">
            <v>0.9375</v>
          </cell>
          <cell r="G7">
            <v>0</v>
          </cell>
          <cell r="H7">
            <v>6.25E-2</v>
          </cell>
        </row>
        <row r="8">
          <cell r="A8">
            <v>6</v>
          </cell>
          <cell r="B8">
            <v>1</v>
          </cell>
          <cell r="C8">
            <v>0.96875</v>
          </cell>
          <cell r="G8">
            <v>0</v>
          </cell>
          <cell r="H8">
            <v>3.125E-2</v>
          </cell>
        </row>
        <row r="9">
          <cell r="A9">
            <v>7</v>
          </cell>
          <cell r="B9">
            <v>1</v>
          </cell>
          <cell r="C9">
            <v>0.984375</v>
          </cell>
          <cell r="G9">
            <v>0</v>
          </cell>
          <cell r="H9">
            <v>1.5625E-2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DA51C-89D1-4469-B0EE-42A2C2FAF0D6}">
  <dimension ref="A1:N9"/>
  <sheetViews>
    <sheetView tabSelected="1" workbookViewId="0">
      <selection activeCell="M1" sqref="M1:N9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I1" t="s">
        <v>1</v>
      </c>
      <c r="J1" t="s">
        <v>2</v>
      </c>
      <c r="K1" t="s">
        <v>3</v>
      </c>
      <c r="L1" t="s">
        <v>4</v>
      </c>
      <c r="M1" t="s">
        <v>5</v>
      </c>
      <c r="N1" t="s">
        <v>6</v>
      </c>
    </row>
    <row r="2" spans="1:14" x14ac:dyDescent="0.25">
      <c r="A2">
        <v>0</v>
      </c>
      <c r="B2">
        <v>0</v>
      </c>
      <c r="C2">
        <v>0</v>
      </c>
      <c r="D2">
        <v>0</v>
      </c>
      <c r="E2">
        <v>0</v>
      </c>
      <c r="I2">
        <v>0</v>
      </c>
      <c r="J2">
        <v>0</v>
      </c>
      <c r="K2">
        <v>0</v>
      </c>
      <c r="L2">
        <v>0</v>
      </c>
    </row>
    <row r="3" spans="1:14" x14ac:dyDescent="0.25">
      <c r="A3">
        <v>1</v>
      </c>
      <c r="B3">
        <f>B2+D3</f>
        <v>1</v>
      </c>
      <c r="C3">
        <f>C2+0.5*(B2-C2)+E3</f>
        <v>0</v>
      </c>
      <c r="D3">
        <v>1</v>
      </c>
      <c r="E3">
        <v>0</v>
      </c>
      <c r="F3">
        <f>B3-B2</f>
        <v>1</v>
      </c>
      <c r="G3">
        <f>C3-C2</f>
        <v>0</v>
      </c>
      <c r="I3">
        <f>I2+K3</f>
        <v>0</v>
      </c>
      <c r="J3">
        <f>J2+0.5*(I2-J2)+L3</f>
        <v>1</v>
      </c>
      <c r="K3">
        <v>0</v>
      </c>
      <c r="L3">
        <v>1</v>
      </c>
      <c r="M3">
        <f>I3-I2</f>
        <v>0</v>
      </c>
      <c r="N3">
        <f>J3-J2</f>
        <v>1</v>
      </c>
    </row>
    <row r="4" spans="1:14" x14ac:dyDescent="0.25">
      <c r="A4">
        <v>2</v>
      </c>
      <c r="B4">
        <f t="shared" ref="B4:B9" si="0">B3+D4</f>
        <v>1</v>
      </c>
      <c r="C4">
        <f t="shared" ref="C4:C9" si="1">C3+0.5*(B3-C3)+E4</f>
        <v>0.5</v>
      </c>
      <c r="D4">
        <v>0</v>
      </c>
      <c r="E4">
        <v>0</v>
      </c>
      <c r="F4">
        <f t="shared" ref="F4:F9" si="2">B4-B3</f>
        <v>0</v>
      </c>
      <c r="G4">
        <f t="shared" ref="G4:G9" si="3">C4-C3</f>
        <v>0.5</v>
      </c>
      <c r="I4">
        <f t="shared" ref="I4:I9" si="4">I3+K4</f>
        <v>0</v>
      </c>
      <c r="J4">
        <f t="shared" ref="J4:J9" si="5">J3+0.5*(I3-J3)+L4</f>
        <v>0.5</v>
      </c>
      <c r="K4">
        <v>0</v>
      </c>
      <c r="L4">
        <v>0</v>
      </c>
      <c r="M4">
        <f t="shared" ref="M4:M9" si="6">I4-I3</f>
        <v>0</v>
      </c>
      <c r="N4">
        <f t="shared" ref="N4:N9" si="7">J4-J3</f>
        <v>-0.5</v>
      </c>
    </row>
    <row r="5" spans="1:14" x14ac:dyDescent="0.25">
      <c r="A5">
        <v>3</v>
      </c>
      <c r="B5">
        <f t="shared" si="0"/>
        <v>1</v>
      </c>
      <c r="C5">
        <f t="shared" si="1"/>
        <v>0.75</v>
      </c>
      <c r="D5">
        <v>0</v>
      </c>
      <c r="E5">
        <v>0</v>
      </c>
      <c r="F5">
        <f t="shared" si="2"/>
        <v>0</v>
      </c>
      <c r="G5">
        <f t="shared" si="3"/>
        <v>0.25</v>
      </c>
      <c r="I5">
        <f t="shared" si="4"/>
        <v>0</v>
      </c>
      <c r="J5">
        <f t="shared" si="5"/>
        <v>0.25</v>
      </c>
      <c r="K5">
        <v>0</v>
      </c>
      <c r="L5">
        <v>0</v>
      </c>
      <c r="M5">
        <f t="shared" si="6"/>
        <v>0</v>
      </c>
      <c r="N5">
        <f t="shared" si="7"/>
        <v>-0.25</v>
      </c>
    </row>
    <row r="6" spans="1:14" x14ac:dyDescent="0.25">
      <c r="A6">
        <v>4</v>
      </c>
      <c r="B6">
        <f t="shared" si="0"/>
        <v>1</v>
      </c>
      <c r="C6">
        <f t="shared" si="1"/>
        <v>0.875</v>
      </c>
      <c r="D6">
        <v>0</v>
      </c>
      <c r="E6">
        <v>0</v>
      </c>
      <c r="F6">
        <f t="shared" si="2"/>
        <v>0</v>
      </c>
      <c r="G6">
        <f t="shared" si="3"/>
        <v>0.125</v>
      </c>
      <c r="I6">
        <f t="shared" si="4"/>
        <v>0</v>
      </c>
      <c r="J6">
        <f t="shared" si="5"/>
        <v>0.125</v>
      </c>
      <c r="K6">
        <v>0</v>
      </c>
      <c r="L6">
        <v>0</v>
      </c>
      <c r="M6">
        <f t="shared" si="6"/>
        <v>0</v>
      </c>
      <c r="N6">
        <f t="shared" si="7"/>
        <v>-0.125</v>
      </c>
    </row>
    <row r="7" spans="1:14" x14ac:dyDescent="0.25">
      <c r="A7">
        <v>5</v>
      </c>
      <c r="B7">
        <f t="shared" si="0"/>
        <v>1</v>
      </c>
      <c r="C7">
        <f t="shared" si="1"/>
        <v>0.9375</v>
      </c>
      <c r="D7">
        <v>0</v>
      </c>
      <c r="E7">
        <v>0</v>
      </c>
      <c r="F7">
        <f t="shared" si="2"/>
        <v>0</v>
      </c>
      <c r="G7">
        <f t="shared" si="3"/>
        <v>6.25E-2</v>
      </c>
      <c r="I7">
        <f t="shared" si="4"/>
        <v>0</v>
      </c>
      <c r="J7">
        <f t="shared" si="5"/>
        <v>6.25E-2</v>
      </c>
      <c r="K7">
        <v>0</v>
      </c>
      <c r="L7">
        <v>0</v>
      </c>
      <c r="M7">
        <f t="shared" si="6"/>
        <v>0</v>
      </c>
      <c r="N7">
        <f t="shared" si="7"/>
        <v>-6.25E-2</v>
      </c>
    </row>
    <row r="8" spans="1:14" x14ac:dyDescent="0.25">
      <c r="A8">
        <v>6</v>
      </c>
      <c r="B8">
        <f t="shared" si="0"/>
        <v>1</v>
      </c>
      <c r="C8">
        <f t="shared" si="1"/>
        <v>0.96875</v>
      </c>
      <c r="D8">
        <v>0</v>
      </c>
      <c r="E8">
        <v>0</v>
      </c>
      <c r="F8">
        <f t="shared" si="2"/>
        <v>0</v>
      </c>
      <c r="G8">
        <f t="shared" si="3"/>
        <v>3.125E-2</v>
      </c>
      <c r="I8">
        <f t="shared" si="4"/>
        <v>0</v>
      </c>
      <c r="J8">
        <f t="shared" si="5"/>
        <v>3.125E-2</v>
      </c>
      <c r="K8">
        <v>0</v>
      </c>
      <c r="L8">
        <v>0</v>
      </c>
      <c r="M8">
        <f t="shared" si="6"/>
        <v>0</v>
      </c>
      <c r="N8">
        <f t="shared" si="7"/>
        <v>-3.125E-2</v>
      </c>
    </row>
    <row r="9" spans="1:14" x14ac:dyDescent="0.25">
      <c r="A9">
        <v>7</v>
      </c>
      <c r="B9">
        <f t="shared" si="0"/>
        <v>1</v>
      </c>
      <c r="C9">
        <f t="shared" si="1"/>
        <v>0.984375</v>
      </c>
      <c r="D9">
        <v>0</v>
      </c>
      <c r="E9">
        <v>0</v>
      </c>
      <c r="F9">
        <f t="shared" si="2"/>
        <v>0</v>
      </c>
      <c r="G9">
        <f t="shared" si="3"/>
        <v>1.5625E-2</v>
      </c>
      <c r="I9">
        <f t="shared" si="4"/>
        <v>0</v>
      </c>
      <c r="J9">
        <f t="shared" si="5"/>
        <v>1.5625E-2</v>
      </c>
      <c r="K9">
        <v>0</v>
      </c>
      <c r="L9">
        <v>0</v>
      </c>
      <c r="M9">
        <f t="shared" si="6"/>
        <v>0</v>
      </c>
      <c r="N9">
        <f t="shared" si="7"/>
        <v>-1.5625E-2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theta=.5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Kahn</dc:creator>
  <cp:lastModifiedBy>James Kahn</cp:lastModifiedBy>
  <dcterms:created xsi:type="dcterms:W3CDTF">2023-07-21T14:56:31Z</dcterms:created>
  <dcterms:modified xsi:type="dcterms:W3CDTF">2023-07-21T15:16:42Z</dcterms:modified>
</cp:coreProperties>
</file>