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Dynare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<sst xmlns="http://schemas.openxmlformats.org/spreadsheetml/2006/main" count="80" uniqueCount="80">
  <si>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1995-09</t>
  </si>
  <si>
    <t>1995-12</t>
  </si>
  <si>
    <t>1996-03</t>
  </si>
  <si>
    <t>1996-06</t>
  </si>
  <si>
    <t>1996-09</t>
  </si>
  <si>
    <t>1996-12</t>
  </si>
  <si>
    <t>1997-03</t>
  </si>
  <si>
    <t>1997-06</t>
  </si>
  <si>
    <t>1997-09</t>
  </si>
  <si>
    <t>1997-12</t>
  </si>
  <si>
    <t>1998-03</t>
  </si>
  <si>
    <t>1998-06</t>
  </si>
  <si>
    <t>1998-09</t>
  </si>
  <si>
    <t>1998-12</t>
  </si>
  <si>
    <t>1999-03</t>
  </si>
  <si>
    <t>1999-06</t>
  </si>
  <si>
    <t>1999-09</t>
  </si>
  <si>
    <t>1999-12</t>
  </si>
  <si>
    <t>2000-03</t>
  </si>
  <si>
    <t>2000-06</t>
  </si>
  <si>
    <t>2000-09</t>
  </si>
  <si>
    <t>2000-12</t>
  </si>
  <si>
    <t>2001-03</t>
  </si>
  <si>
    <t>2001-06</t>
  </si>
  <si>
    <t>2001-09</t>
  </si>
  <si>
    <t>2001-12</t>
  </si>
  <si>
    <t>2002-03</t>
  </si>
  <si>
    <t>2002-06</t>
  </si>
  <si>
    <t>2002-09</t>
  </si>
  <si>
    <t>2002-12</t>
  </si>
  <si>
    <t>2003-03</t>
  </si>
  <si>
    <t>2003-06</t>
  </si>
  <si>
    <t>2003-09</t>
  </si>
  <si>
    <t>2003-12</t>
  </si>
  <si>
    <t>2004-03</t>
  </si>
  <si>
    <t>2004-06</t>
  </si>
  <si>
    <t>2004-09</t>
  </si>
  <si>
    <t>2004-12</t>
  </si>
  <si>
    <t>2005-03</t>
  </si>
  <si>
    <t>2005-06</t>
  </si>
  <si>
    <t>2005-09</t>
  </si>
  <si>
    <t>2005-12</t>
  </si>
  <si>
    <t>2006-03</t>
  </si>
  <si>
    <t>2006-06</t>
  </si>
  <si>
    <t>2006-09</t>
  </si>
  <si>
    <t>2006-12</t>
  </si>
  <si>
    <t>2007-03</t>
  </si>
  <si>
    <t>2007-06</t>
  </si>
  <si>
    <t>2007-09</t>
  </si>
  <si>
    <t>2007-12</t>
  </si>
  <si>
    <t>2008-03</t>
  </si>
  <si>
    <t>2008-06</t>
  </si>
  <si>
    <t>2008-09</t>
  </si>
  <si>
    <t>2008-12</t>
  </si>
  <si>
    <t>2009-03</t>
  </si>
  <si>
    <t>2009-06</t>
  </si>
  <si>
    <t>2009-09</t>
  </si>
  <si>
    <t>2009-12</t>
  </si>
  <si>
    <t>2010-03</t>
  </si>
  <si>
    <t>2010-06</t>
  </si>
  <si>
    <t>2010-09</t>
  </si>
  <si>
    <t>2010-12</t>
  </si>
  <si>
    <t>2011-03</t>
  </si>
  <si>
    <t>2011-06</t>
  </si>
  <si>
    <t>2011-09</t>
  </si>
  <si>
    <t>2011-12</t>
  </si>
  <si>
    <t>2012-03</t>
  </si>
  <si>
    <t>2012-06</t>
  </si>
  <si>
    <t>2012-09</t>
  </si>
  <si>
    <t>2012-12</t>
  </si>
  <si>
    <t>2013-03</t>
  </si>
  <si>
    <t>2013-06</t>
  </si>
  <si>
    <t>2013-09</t>
  </si>
  <si>
    <t>2013-12</t>
  </si>
  <si>
    <t>2014-03</t>
  </si>
  <si>
    <t>mean</t>
  </si>
  <si>
    <t>y_obs</t>
  </si>
  <si>
    <t>e_obs</t>
  </si>
  <si>
    <t>ppi_obs</t>
  </si>
  <si>
    <t>stdev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</si>
</sst>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mm\-yyyy"/>
    <numFmt numFmtId="185" formatCode="0.0"/>
    <numFmt numFmtId="186" formatCode="0;\-0;0;@"/>
    <numFmt numFmtId="187" formatCode="#,##0.0"/>
    <numFmt numFmtId="188" formatCode="[$-C09]dd\-mmm\-yy;@"/>
    <numFmt numFmtId="189" formatCode="0.0;\-0.0;0.0;@"/>
    <numFmt numFmtId="190" formatCode="yyyy\-mm;@"/>
    <numFmt numFmtId="191" formatCode="###,###,###,###,##0.00_ "/>
    <numFmt numFmtId="192" formatCode="yyyy\-mm\-dd;@"/>
    <numFmt numFmtId="193" formatCode="###,###,###,###,##0.0000_ "/>
    <numFmt numFmtId="194" formatCode="###,###,###,###,##0.0_ "/>
    <numFmt numFmtId="195" formatCode="#,##0.00_ "/>
    <numFmt numFmtId="196" formatCode="0.0000_);[Red]\(0.0000\)"/>
    <numFmt numFmtId="197" formatCode="0.00_);[Red]\(0.00\)"/>
    <numFmt numFmtId="198" formatCode="0.00000_);[Red]\(0.00000\)"/>
    <numFmt numFmtId="199" formatCode="0.000000_);[Red]\(0.000000\)"/>
    <numFmt numFmtId="200" formatCode="#,##0.00000_ "/>
    <numFmt numFmtId="201" formatCode="#,##0.000000_ "/>
    <numFmt numFmtId="202" formatCode="#,##0.00000000_ 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Genev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190" fontId="40" fillId="0" borderId="0" xfId="41" applyNumberFormat="1" applyFont="1">
      <alignment vertical="center"/>
      <protection/>
    </xf>
    <xf numFmtId="0" fontId="40" fillId="0" borderId="0" xfId="41" applyFont="1">
      <alignment vertical="center"/>
      <protection/>
    </xf>
    <xf numFmtId="190" fontId="40" fillId="0" borderId="0" xfId="0" applyNumberFormat="1" applyFont="1" applyAlignment="1">
      <alignment vertical="center"/>
    </xf>
    <xf numFmtId="191" fontId="40" fillId="0" borderId="0" xfId="0" applyNumberFormat="1" applyFont="1" applyAlignment="1">
      <alignment horizontal="right" vertical="center"/>
    </xf>
    <xf numFmtId="190" fontId="41" fillId="0" borderId="0" xfId="0" applyNumberFormat="1" applyFont="1" applyAlignment="1">
      <alignment vertical="center"/>
    </xf>
    <xf numFmtId="194" fontId="40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vertical="center"/>
    </xf>
    <xf numFmtId="0" fontId="40" fillId="0" borderId="0" xfId="41" applyNumberFormat="1" applyFont="1">
      <alignment vertical="center"/>
      <protection/>
    </xf>
    <xf numFmtId="196" fontId="40" fillId="0" borderId="0" xfId="0" applyNumberFormat="1" applyFont="1" applyAlignment="1">
      <alignment horizontal="right" vertical="center"/>
    </xf>
    <xf numFmtId="11" fontId="40" fillId="0" borderId="0" xfId="0" applyNumberFormat="1" applyFont="1" applyAlignment="1">
      <alignment vertical="center"/>
    </xf>
    <xf numFmtId="202" fontId="40" fillId="0" borderId="0" xfId="41" applyNumberFormat="1" applyFont="1" applyAlignment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5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9.140625" style="1" bestFit="1" customWidth="1"/>
    <col min="2" max="2" width="15.00390625" style="8" bestFit="1" customWidth="1"/>
    <col min="3" max="3" width="18.00390625" style="2" bestFit="1" customWidth="1"/>
    <col min="4" max="4" width="13.8515625" style="2" bestFit="1" customWidth="1"/>
    <col min="5" max="5" width="25.7109375" style="4" bestFit="1" customWidth="1"/>
    <col min="6" max="7" width="23.7109375" style="4" bestFit="1" customWidth="1"/>
    <col min="8" max="8" width="21.421875" style="4" bestFit="1" customWidth="1"/>
    <col min="9" max="10" width="19.421875" style="4" bestFit="1" customWidth="1"/>
    <col min="11" max="11" width="8.8515625" style="2" customWidth="1"/>
    <col min="12" max="12" width="9.140625" style="3" bestFit="1" customWidth="1"/>
    <col min="13" max="13" width="26.7109375" style="4" bestFit="1" customWidth="1"/>
    <col min="14" max="14" width="8.8515625" style="2" customWidth="1"/>
    <col min="15" max="15" width="16.28125" style="2" bestFit="1" customWidth="1"/>
    <col min="16" max="16" width="10.28125" style="2" bestFit="1" customWidth="1"/>
    <col min="17" max="17" width="8.8515625" style="2" customWidth="1"/>
    <col min="18" max="18" width="11.28125" style="2" bestFit="1" customWidth="1"/>
    <col min="19" max="52" width="8.8515625" style="2" customWidth="1"/>
    <col min="53" max="53" width="23.7109375" style="2" bestFit="1" customWidth="1"/>
    <col min="54" max="54" width="19.140625" style="2" bestFit="1" customWidth="1"/>
    <col min="55" max="57" width="23.421875" style="2" bestFit="1" customWidth="1"/>
    <col min="58" max="58" width="37.8515625" style="2" bestFit="1" customWidth="1"/>
    <col min="59" max="16384" width="8.8515625" style="2" customWidth="1"/>
  </cols>
  <sheetData>
    <row r="1" spans="2:63" ht="12">
      <c r="B1" s="7" t="s">
        <v>76</v>
      </c>
      <c r="C1" s="9" t="s">
        <v>77</v>
      </c>
      <c r="D1" s="9" t="s">
        <v>78</v>
      </c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Z1" s="3"/>
      <c r="BA1" s="4"/>
      <c r="BB1" s="4"/>
      <c r="BC1" s="4"/>
      <c r="BD1" s="4"/>
      <c r="BE1" s="4"/>
      <c r="BF1" s="6"/>
      <c r="BG1" s="6"/>
      <c r="BH1" s="6"/>
      <c r="BI1" s="6"/>
      <c r="BJ1" s="6"/>
      <c r="BK1" s="6"/>
    </row>
    <row r="2" spans="1:63" ht="12">
      <c r="A2" s="1" t="s">
        <v>0</v>
      </c>
      <c r="B2" s="11">
        <v>0</v>
      </c>
      <c r="C2" s="7">
        <v>-0.0045103706335769544</v>
      </c>
      <c r="D2" s="7">
        <v>-0.01665317419779217</v>
      </c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Z2" s="3"/>
      <c r="BA2" s="4"/>
      <c r="BB2" s="4"/>
      <c r="BC2" s="4"/>
      <c r="BD2" s="4"/>
      <c r="BE2" s="4"/>
      <c r="BF2" s="6"/>
      <c r="BG2" s="6"/>
      <c r="BH2" s="6"/>
      <c r="BI2" s="6"/>
      <c r="BJ2" s="6"/>
      <c r="BK2" s="6"/>
    </row>
    <row r="3" spans="1:63" ht="12">
      <c r="A3" s="1" t="s">
        <v>1</v>
      </c>
      <c r="B3" s="11">
        <v>0.0013868610020608685</v>
      </c>
      <c r="C3" s="7">
        <v>0.0006487628610116758</v>
      </c>
      <c r="D3" s="7">
        <v>-0.016935205757582807</v>
      </c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Z3" s="3"/>
      <c r="BA3" s="4"/>
      <c r="BB3" s="4"/>
      <c r="BC3" s="4"/>
      <c r="BD3" s="4"/>
      <c r="BE3" s="4"/>
      <c r="BF3" s="6"/>
      <c r="BG3" s="6"/>
      <c r="BH3" s="6"/>
      <c r="BI3" s="6"/>
      <c r="BJ3" s="6"/>
      <c r="BK3" s="6"/>
    </row>
    <row r="4" spans="1:63" ht="12">
      <c r="A4" s="1" t="s">
        <v>2</v>
      </c>
      <c r="B4" s="11">
        <v>0.11131434790254602</v>
      </c>
      <c r="C4" s="7">
        <v>0.0007008684862728209</v>
      </c>
      <c r="D4" s="7">
        <v>-0.06801738061579068</v>
      </c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Z4" s="3"/>
      <c r="BA4" s="4"/>
      <c r="BB4" s="4"/>
      <c r="BC4" s="4"/>
      <c r="BD4" s="4"/>
      <c r="BE4" s="4"/>
      <c r="BF4" s="6"/>
      <c r="BG4" s="6"/>
      <c r="BH4" s="6"/>
      <c r="BI4" s="6"/>
      <c r="BJ4" s="6"/>
      <c r="BK4" s="6"/>
    </row>
    <row r="5" spans="1:63" ht="12">
      <c r="A5" s="1" t="s">
        <v>3</v>
      </c>
      <c r="B5" s="11">
        <v>0.0505748721576591</v>
      </c>
      <c r="C5" s="7">
        <v>0.0008767571670271757</v>
      </c>
      <c r="D5" s="7">
        <v>-0.0018298266770762272</v>
      </c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Z5" s="3"/>
      <c r="BA5" s="4"/>
      <c r="BB5" s="4"/>
      <c r="BC5" s="4"/>
      <c r="BD5" s="4"/>
      <c r="BE5" s="4"/>
      <c r="BF5" s="6"/>
      <c r="BG5" s="6"/>
      <c r="BH5" s="6"/>
      <c r="BI5" s="6"/>
      <c r="BJ5" s="6"/>
      <c r="BK5" s="6"/>
    </row>
    <row r="6" spans="1:63" ht="12">
      <c r="A6" s="1" t="s">
        <v>4</v>
      </c>
      <c r="B6" s="11">
        <v>0.056092766841160824</v>
      </c>
      <c r="C6" s="7">
        <v>-0.0021719569116798176</v>
      </c>
      <c r="D6" s="7">
        <v>-0.003669728888962513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Z6" s="3"/>
      <c r="BA6" s="4"/>
      <c r="BB6" s="4"/>
      <c r="BC6" s="4"/>
      <c r="BD6" s="4"/>
      <c r="BE6" s="4"/>
      <c r="BF6" s="6"/>
      <c r="BG6" s="6"/>
      <c r="BH6" s="6"/>
      <c r="BI6" s="6"/>
      <c r="BJ6" s="6"/>
      <c r="BK6" s="6"/>
    </row>
    <row r="7" spans="1:63" ht="12">
      <c r="A7" s="1" t="s">
        <v>5</v>
      </c>
      <c r="B7" s="11">
        <v>0.020059537889812518</v>
      </c>
      <c r="C7" s="10">
        <v>-0.0012613836273187573</v>
      </c>
      <c r="D7" s="10">
        <v>-0.004606180414897364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Z7" s="3"/>
      <c r="BA7" s="4"/>
      <c r="BB7" s="4"/>
      <c r="BC7" s="4"/>
      <c r="BD7" s="4"/>
      <c r="BE7" s="4"/>
      <c r="BF7" s="6"/>
      <c r="BG7" s="6"/>
      <c r="BH7" s="6"/>
      <c r="BI7" s="6"/>
      <c r="BJ7" s="6"/>
      <c r="BK7" s="6"/>
    </row>
    <row r="8" spans="1:63" ht="12">
      <c r="A8" s="1" t="s">
        <v>6</v>
      </c>
      <c r="B8" s="11">
        <v>0.042817299541969334</v>
      </c>
      <c r="C8" s="7">
        <v>-0.0005047866749436913</v>
      </c>
      <c r="D8" s="7">
        <v>-0.02904185370333539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Z8" s="3"/>
      <c r="BA8" s="4"/>
      <c r="BB8" s="4"/>
      <c r="BC8" s="4"/>
      <c r="BD8" s="4"/>
      <c r="BE8" s="4"/>
      <c r="BF8" s="6"/>
      <c r="BG8" s="6"/>
      <c r="BH8" s="6"/>
      <c r="BI8" s="6"/>
      <c r="BJ8" s="6"/>
      <c r="BK8" s="6"/>
    </row>
    <row r="9" spans="1:63" ht="12">
      <c r="A9" s="1" t="s">
        <v>7</v>
      </c>
      <c r="B9" s="11">
        <v>0.049146335548952536</v>
      </c>
      <c r="C9" s="7">
        <v>-0.00020003876325569436</v>
      </c>
      <c r="D9" s="7">
        <v>-0.01051132468268635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Z9" s="3"/>
      <c r="BA9" s="4"/>
      <c r="BB9" s="4"/>
      <c r="BC9" s="4"/>
      <c r="BD9" s="4"/>
      <c r="BE9" s="4"/>
      <c r="BF9" s="6"/>
      <c r="BG9" s="6"/>
      <c r="BH9" s="6"/>
      <c r="BI9" s="6"/>
      <c r="BJ9" s="6"/>
      <c r="BK9" s="6"/>
    </row>
    <row r="10" spans="1:63" ht="12">
      <c r="A10" s="1" t="s">
        <v>8</v>
      </c>
      <c r="B10" s="11">
        <v>0.018597206236822927</v>
      </c>
      <c r="C10" s="7">
        <v>-0.0004950593792494296</v>
      </c>
      <c r="D10" s="7">
        <v>-0.006747013546594376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Z10" s="3"/>
      <c r="BA10" s="4"/>
      <c r="BB10" s="4"/>
      <c r="BC10" s="4"/>
      <c r="BD10" s="4"/>
      <c r="BE10" s="4"/>
      <c r="BF10" s="6"/>
      <c r="BG10" s="6"/>
      <c r="BH10" s="6"/>
      <c r="BI10" s="6"/>
      <c r="BJ10" s="6"/>
      <c r="BK10" s="6"/>
    </row>
    <row r="11" spans="1:63" ht="12">
      <c r="A11" s="1" t="s">
        <v>9</v>
      </c>
      <c r="B11" s="11">
        <v>0.03553464381765359</v>
      </c>
      <c r="C11" s="7">
        <v>-0.0009684710347341863</v>
      </c>
      <c r="D11" s="7">
        <v>-0.005819609053264153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Z11" s="3"/>
      <c r="BA11" s="4"/>
      <c r="BB11" s="4"/>
      <c r="BC11" s="4"/>
      <c r="BD11" s="4"/>
      <c r="BE11" s="4"/>
      <c r="BF11" s="6"/>
      <c r="BG11" s="6"/>
      <c r="BH11" s="6"/>
      <c r="BI11" s="6"/>
      <c r="BJ11" s="6"/>
      <c r="BK11" s="6"/>
    </row>
    <row r="12" spans="1:63" ht="12">
      <c r="A12" s="1" t="s">
        <v>10</v>
      </c>
      <c r="B12" s="11">
        <v>0.016301600675152628</v>
      </c>
      <c r="C12" s="7">
        <v>-0.0002767493730178039</v>
      </c>
      <c r="D12" s="7">
        <v>-0.02461965805317491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Z12" s="3"/>
      <c r="BA12" s="4"/>
      <c r="BB12" s="4"/>
      <c r="BC12" s="4"/>
      <c r="BD12" s="4"/>
      <c r="BE12" s="4"/>
      <c r="BF12" s="6"/>
      <c r="BG12" s="6"/>
      <c r="BH12" s="6"/>
      <c r="BI12" s="6"/>
      <c r="BJ12" s="6"/>
      <c r="BK12" s="6"/>
    </row>
    <row r="13" spans="1:63" ht="12">
      <c r="A13" s="1" t="s">
        <v>11</v>
      </c>
      <c r="B13" s="11">
        <v>0.028179201988344005</v>
      </c>
      <c r="C13" s="7">
        <v>2.2382824546252067E-05</v>
      </c>
      <c r="D13" s="7">
        <v>-0.006000018000097146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Z13" s="3"/>
      <c r="BA13" s="4"/>
      <c r="BB13" s="4"/>
      <c r="BC13" s="4"/>
      <c r="BD13" s="4"/>
      <c r="BE13" s="4"/>
      <c r="BF13" s="6"/>
      <c r="BG13" s="6"/>
      <c r="BH13" s="6"/>
      <c r="BI13" s="6"/>
      <c r="BJ13" s="6"/>
      <c r="BK13" s="6"/>
    </row>
    <row r="14" spans="1:63" ht="12">
      <c r="A14" s="1" t="s">
        <v>12</v>
      </c>
      <c r="B14" s="11">
        <v>0.02174343615369878</v>
      </c>
      <c r="C14" s="7">
        <v>3.048691384544E-05</v>
      </c>
      <c r="D14" s="7">
        <v>-0.004020105916665776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Z14" s="3"/>
      <c r="BA14" s="4"/>
      <c r="BB14" s="4"/>
      <c r="BC14" s="4"/>
      <c r="BD14" s="4"/>
      <c r="BE14" s="4"/>
      <c r="BF14" s="6"/>
      <c r="BG14" s="6"/>
      <c r="BH14" s="6"/>
      <c r="BI14" s="6"/>
      <c r="BJ14" s="6"/>
      <c r="BK14" s="6"/>
    </row>
    <row r="15" spans="1:63" ht="12">
      <c r="A15" s="1" t="s">
        <v>13</v>
      </c>
      <c r="B15" s="11">
        <v>0.04532087819780273</v>
      </c>
      <c r="C15" s="7">
        <v>-0.00021029639641856335</v>
      </c>
      <c r="D15" s="7">
        <v>-0.0010075567602997166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Z15" s="3"/>
      <c r="BA15" s="4"/>
      <c r="BB15" s="4"/>
      <c r="BC15" s="4"/>
      <c r="BD15" s="4"/>
      <c r="BE15" s="4"/>
      <c r="BF15" s="6"/>
      <c r="BG15" s="6"/>
      <c r="BH15" s="6"/>
      <c r="BI15" s="6"/>
      <c r="BJ15" s="6"/>
      <c r="BK15" s="6"/>
    </row>
    <row r="16" spans="1:63" ht="12">
      <c r="A16" s="1" t="s">
        <v>14</v>
      </c>
      <c r="B16" s="11">
        <v>-0.010535955489988424</v>
      </c>
      <c r="C16" s="7">
        <v>0.00011031917807491354</v>
      </c>
      <c r="D16" s="7">
        <v>-0.006066752682237426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Z16" s="3"/>
      <c r="BA16" s="4"/>
      <c r="BB16" s="4"/>
      <c r="BC16" s="4"/>
      <c r="BD16" s="4"/>
      <c r="BE16" s="4"/>
      <c r="BF16" s="6"/>
      <c r="BG16" s="6"/>
      <c r="BH16" s="6"/>
      <c r="BI16" s="6"/>
      <c r="BJ16" s="6"/>
      <c r="BK16" s="6"/>
    </row>
    <row r="17" spans="1:63" ht="12">
      <c r="A17" s="1" t="s">
        <v>15</v>
      </c>
      <c r="B17" s="11">
        <v>0.012842695434921225</v>
      </c>
      <c r="C17" s="7">
        <v>-1.8269844241025623E-05</v>
      </c>
      <c r="D17" s="7">
        <v>-0.004065046248169445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Z17" s="3"/>
      <c r="BA17" s="4"/>
      <c r="BB17" s="4"/>
      <c r="BC17" s="4"/>
      <c r="BD17" s="4"/>
      <c r="BE17" s="4"/>
      <c r="BF17" s="6"/>
      <c r="BG17" s="6"/>
      <c r="BH17" s="6"/>
      <c r="BI17" s="6"/>
      <c r="BJ17" s="6"/>
      <c r="BK17" s="6"/>
    </row>
    <row r="18" spans="1:63" ht="12">
      <c r="A18" s="1" t="s">
        <v>16</v>
      </c>
      <c r="B18" s="11">
        <v>0.030388277375532624</v>
      </c>
      <c r="C18" s="7">
        <v>-0.00013640138156256754</v>
      </c>
      <c r="D18" s="7">
        <v>0.0020345886977874567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Z18" s="3"/>
      <c r="BA18" s="4"/>
      <c r="BB18" s="4"/>
      <c r="BC18" s="4"/>
      <c r="BD18" s="4"/>
      <c r="BE18" s="4"/>
      <c r="BF18" s="6"/>
      <c r="BG18" s="6"/>
      <c r="BH18" s="6"/>
      <c r="BI18" s="6"/>
      <c r="BJ18" s="6"/>
      <c r="BK18" s="6"/>
    </row>
    <row r="19" spans="1:63" ht="12">
      <c r="A19" s="1" t="s">
        <v>17</v>
      </c>
      <c r="B19" s="11">
        <v>0.028990650640590587</v>
      </c>
      <c r="C19" s="7">
        <v>0.00016784926689616952</v>
      </c>
      <c r="D19" s="7">
        <v>0.0020304575503819213</v>
      </c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Z19" s="3"/>
      <c r="BA19" s="4"/>
      <c r="BB19" s="4"/>
      <c r="BC19" s="4"/>
      <c r="BD19" s="4"/>
      <c r="BE19" s="4"/>
      <c r="BF19" s="6"/>
      <c r="BG19" s="6"/>
      <c r="BH19" s="6"/>
      <c r="BI19" s="6"/>
      <c r="BJ19" s="6"/>
      <c r="BK19" s="6"/>
    </row>
    <row r="20" spans="1:63" ht="12">
      <c r="A20" s="1" t="s">
        <v>18</v>
      </c>
      <c r="B20" s="11">
        <v>0.0013772982543738266</v>
      </c>
      <c r="C20" s="7">
        <v>-2.971878686741647E-05</v>
      </c>
      <c r="D20" s="7">
        <v>0.015098424712585243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Z20" s="3"/>
      <c r="BA20" s="4"/>
      <c r="BB20" s="4"/>
      <c r="BC20" s="4"/>
      <c r="BD20" s="4"/>
      <c r="BE20" s="4"/>
      <c r="BF20" s="6"/>
      <c r="BG20" s="6"/>
      <c r="BH20" s="6"/>
      <c r="BI20" s="6"/>
      <c r="BJ20" s="6"/>
      <c r="BK20" s="6"/>
    </row>
    <row r="21" spans="1:63" ht="12">
      <c r="A21" s="1" t="s">
        <v>19</v>
      </c>
      <c r="B21" s="11">
        <v>0.029528381148681504</v>
      </c>
      <c r="C21" s="7">
        <v>-6.663333703427199E-05</v>
      </c>
      <c r="D21" s="7">
        <v>0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Z21" s="3"/>
      <c r="BA21" s="4"/>
      <c r="BB21" s="4"/>
      <c r="BC21" s="4"/>
      <c r="BD21" s="4"/>
      <c r="BE21" s="4"/>
      <c r="BF21" s="6"/>
      <c r="BG21" s="6"/>
      <c r="BH21" s="6"/>
      <c r="BI21" s="6"/>
      <c r="BJ21" s="6"/>
      <c r="BK21" s="6"/>
    </row>
    <row r="22" spans="1:63" ht="12">
      <c r="A22" s="1" t="s">
        <v>20</v>
      </c>
      <c r="B22" s="11">
        <v>0.027732538825292252</v>
      </c>
      <c r="C22" s="7">
        <v>0.00013337440047944682</v>
      </c>
      <c r="D22" s="7">
        <v>0.0009985023295896</v>
      </c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Z22" s="3"/>
      <c r="BA22" s="4"/>
      <c r="BB22" s="4"/>
      <c r="BC22" s="4"/>
      <c r="BD22" s="4"/>
      <c r="BE22" s="4"/>
      <c r="BF22" s="6"/>
      <c r="BG22" s="6"/>
      <c r="BH22" s="6"/>
      <c r="BI22" s="6"/>
      <c r="BJ22" s="6"/>
      <c r="BK22" s="6"/>
    </row>
    <row r="23" spans="1:63" ht="12">
      <c r="A23" s="1" t="s">
        <v>21</v>
      </c>
      <c r="B23" s="11">
        <v>0.023772769160309792</v>
      </c>
      <c r="C23" s="7">
        <v>-0.000184554961028649</v>
      </c>
      <c r="D23" s="7">
        <v>0.0019940186068644495</v>
      </c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Z23" s="3"/>
      <c r="BA23" s="4"/>
      <c r="BB23" s="4"/>
      <c r="BC23" s="4"/>
      <c r="BD23" s="4"/>
      <c r="BE23" s="4"/>
      <c r="BF23" s="6"/>
      <c r="BG23" s="6"/>
      <c r="BH23" s="6"/>
      <c r="BI23" s="6"/>
      <c r="BJ23" s="6"/>
      <c r="BK23" s="6"/>
    </row>
    <row r="24" spans="1:63" ht="12">
      <c r="A24" s="1" t="s">
        <v>22</v>
      </c>
      <c r="B24" s="11">
        <v>0.027469693074872126</v>
      </c>
      <c r="C24" s="7">
        <v>-4.6739725883426786E-05</v>
      </c>
      <c r="D24" s="7">
        <v>0.0029835924668877864</v>
      </c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Z24" s="3"/>
      <c r="BA24" s="4"/>
      <c r="BB24" s="4"/>
      <c r="BC24" s="4"/>
      <c r="BD24" s="4"/>
      <c r="BE24" s="4"/>
      <c r="BF24" s="6"/>
      <c r="BG24" s="6"/>
      <c r="BH24" s="6"/>
      <c r="BI24" s="6"/>
      <c r="BJ24" s="6"/>
      <c r="BK24" s="6"/>
    </row>
    <row r="25" spans="1:63" ht="12">
      <c r="A25" s="1" t="s">
        <v>23</v>
      </c>
      <c r="B25" s="11">
        <v>0.01775582777754714</v>
      </c>
      <c r="C25" s="7">
        <v>-1.334000538077973E-05</v>
      </c>
      <c r="D25" s="7">
        <v>0.003964326301908946</v>
      </c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Z25" s="3"/>
      <c r="BA25" s="4"/>
      <c r="BB25" s="4"/>
      <c r="BC25" s="4"/>
      <c r="BD25" s="4"/>
      <c r="BE25" s="4"/>
      <c r="BF25" s="6"/>
      <c r="BG25" s="6"/>
      <c r="BH25" s="6"/>
      <c r="BI25" s="6"/>
      <c r="BJ25" s="6"/>
      <c r="BK25" s="6"/>
    </row>
    <row r="26" spans="1:63" ht="12">
      <c r="A26" s="1" t="s">
        <v>24</v>
      </c>
      <c r="B26" s="11">
        <v>0.02004236776466506</v>
      </c>
      <c r="C26" s="7">
        <v>-2.9712608462073575E-05</v>
      </c>
      <c r="D26" s="7">
        <v>-0.0009896091851662782</v>
      </c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Z26" s="3"/>
      <c r="BA26" s="4"/>
      <c r="BB26" s="4"/>
      <c r="BC26" s="4"/>
      <c r="BD26" s="4"/>
      <c r="BE26" s="4"/>
      <c r="BF26" s="6"/>
      <c r="BG26" s="6"/>
      <c r="BH26" s="6"/>
      <c r="BI26" s="6"/>
      <c r="BJ26" s="6"/>
      <c r="BK26" s="6"/>
    </row>
    <row r="27" spans="1:63" ht="12">
      <c r="A27" s="1" t="s">
        <v>25</v>
      </c>
      <c r="B27" s="11">
        <v>0.020610000322072608</v>
      </c>
      <c r="C27" s="7">
        <v>-6.025192077263597E-06</v>
      </c>
      <c r="D27" s="7">
        <v>-0.0029747171167428432</v>
      </c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Z27" s="3"/>
      <c r="BA27" s="4"/>
      <c r="BB27" s="4"/>
      <c r="BC27" s="4"/>
      <c r="BD27" s="4"/>
      <c r="BE27" s="4"/>
      <c r="BF27" s="6"/>
      <c r="BG27" s="6"/>
      <c r="BH27" s="6"/>
      <c r="BI27" s="6"/>
      <c r="BJ27" s="6"/>
      <c r="BK27" s="6"/>
    </row>
    <row r="28" spans="1:63" ht="12">
      <c r="A28" s="1" t="s">
        <v>26</v>
      </c>
      <c r="B28" s="11">
        <v>0.03275725571894483</v>
      </c>
      <c r="C28" s="7">
        <v>-5.2337629266041574E-06</v>
      </c>
      <c r="D28" s="7">
        <v>-0.012993686061988185</v>
      </c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Z28" s="3"/>
      <c r="BA28" s="4"/>
      <c r="BB28" s="4"/>
      <c r="BC28" s="4"/>
      <c r="BD28" s="4"/>
      <c r="BE28" s="4"/>
      <c r="BF28" s="6"/>
      <c r="BG28" s="6"/>
      <c r="BH28" s="6"/>
      <c r="BI28" s="6"/>
      <c r="BJ28" s="6"/>
      <c r="BK28" s="6"/>
    </row>
    <row r="29" spans="1:63" ht="12">
      <c r="A29" s="1" t="s">
        <v>27</v>
      </c>
      <c r="B29" s="11">
        <v>0.03251390498677331</v>
      </c>
      <c r="C29" s="7">
        <v>3.144923781128739E-05</v>
      </c>
      <c r="D29" s="7">
        <v>-0.0020140993717012562</v>
      </c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Z29" s="3"/>
      <c r="BA29" s="4"/>
      <c r="BB29" s="4"/>
      <c r="BC29" s="4"/>
      <c r="BD29" s="4"/>
      <c r="BE29" s="4"/>
      <c r="BF29" s="6"/>
      <c r="BG29" s="6"/>
      <c r="BH29" s="6"/>
      <c r="BI29" s="6"/>
      <c r="BJ29" s="6"/>
      <c r="BK29" s="6"/>
    </row>
    <row r="30" spans="1:63" ht="12">
      <c r="A30" s="1" t="s">
        <v>28</v>
      </c>
      <c r="B30" s="11">
        <v>0.03311090942523798</v>
      </c>
      <c r="C30" s="7">
        <v>-2.8447055994362813E-05</v>
      </c>
      <c r="D30" s="7">
        <v>0</v>
      </c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Z30" s="3"/>
      <c r="BA30" s="4"/>
      <c r="BB30" s="4"/>
      <c r="BC30" s="4"/>
      <c r="BD30" s="4"/>
      <c r="BE30" s="4"/>
      <c r="BF30" s="6"/>
      <c r="BG30" s="6"/>
      <c r="BH30" s="6"/>
      <c r="BI30" s="6"/>
      <c r="BJ30" s="6"/>
      <c r="BK30" s="6"/>
    </row>
    <row r="31" spans="1:63" ht="12">
      <c r="A31" s="1" t="s">
        <v>29</v>
      </c>
      <c r="B31" s="11">
        <v>0.01768676000793512</v>
      </c>
      <c r="C31" s="7">
        <v>3.605908853421269E-05</v>
      </c>
      <c r="D31" s="7">
        <v>0</v>
      </c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Z31" s="3"/>
      <c r="BA31" s="4"/>
      <c r="BB31" s="4"/>
      <c r="BC31" s="4"/>
      <c r="BD31" s="4"/>
      <c r="BE31" s="4"/>
      <c r="BF31" s="6"/>
      <c r="BG31" s="6"/>
      <c r="BH31" s="6"/>
      <c r="BI31" s="6"/>
      <c r="BJ31" s="6"/>
      <c r="BK31" s="6"/>
    </row>
    <row r="32" spans="1:63" ht="12">
      <c r="A32" s="1" t="s">
        <v>30</v>
      </c>
      <c r="B32" s="11">
        <v>0.028272860696358038</v>
      </c>
      <c r="C32" s="7">
        <v>1.0751678112264074E-06</v>
      </c>
      <c r="D32" s="7">
        <v>0.013019713208303403</v>
      </c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Z32" s="3"/>
      <c r="BA32" s="4"/>
      <c r="BB32" s="4"/>
      <c r="BC32" s="4"/>
      <c r="BD32" s="4"/>
      <c r="BE32" s="4"/>
      <c r="BF32" s="6"/>
      <c r="BG32" s="6"/>
      <c r="BH32" s="6"/>
      <c r="BI32" s="6"/>
      <c r="BJ32" s="6"/>
      <c r="BK32" s="6"/>
    </row>
    <row r="33" spans="1:63" ht="12">
      <c r="A33" s="1" t="s">
        <v>31</v>
      </c>
      <c r="B33" s="11">
        <v>0.00927241214392005</v>
      </c>
      <c r="C33" s="7">
        <v>-1.0950765063633128E-05</v>
      </c>
      <c r="D33" s="7">
        <v>0.0009945301665083635</v>
      </c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Z33" s="3"/>
      <c r="BA33" s="4"/>
      <c r="BB33" s="4"/>
      <c r="BC33" s="4"/>
      <c r="BD33" s="4"/>
      <c r="BE33" s="4"/>
      <c r="BF33" s="6"/>
      <c r="BG33" s="6"/>
      <c r="BH33" s="6"/>
      <c r="BI33" s="6"/>
      <c r="BJ33" s="6"/>
      <c r="BK33" s="6"/>
    </row>
    <row r="34" spans="1:63" ht="12">
      <c r="A34" s="1" t="s">
        <v>32</v>
      </c>
      <c r="B34" s="11">
        <v>0.051017373102958175</v>
      </c>
      <c r="C34" s="10">
        <v>1.1709126352954513E-05</v>
      </c>
      <c r="D34" s="10">
        <v>0.0009935420588779575</v>
      </c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Z34" s="3"/>
      <c r="BA34" s="4"/>
      <c r="BB34" s="4"/>
      <c r="BC34" s="4"/>
      <c r="BD34" s="4"/>
      <c r="BE34" s="4"/>
      <c r="BF34" s="6"/>
      <c r="BG34" s="6"/>
      <c r="BH34" s="6"/>
      <c r="BI34" s="6"/>
      <c r="BJ34" s="6"/>
      <c r="BK34" s="6"/>
    </row>
    <row r="35" spans="1:63" ht="12">
      <c r="A35" s="1" t="s">
        <v>33</v>
      </c>
      <c r="B35" s="11">
        <v>0.02486154942833707</v>
      </c>
      <c r="C35" s="7">
        <v>-3.042133202191266E-05</v>
      </c>
      <c r="D35" s="7">
        <v>0.004952957128848617</v>
      </c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Z35" s="3"/>
      <c r="BA35" s="4"/>
      <c r="BB35" s="4"/>
      <c r="BC35" s="4"/>
      <c r="BD35" s="4"/>
      <c r="BE35" s="4"/>
      <c r="BF35" s="6"/>
      <c r="BG35" s="6"/>
      <c r="BH35" s="6"/>
      <c r="BI35" s="6"/>
      <c r="BJ35" s="6"/>
      <c r="BK35" s="6"/>
    </row>
    <row r="36" spans="1:63" ht="12">
      <c r="A36" s="1" t="s">
        <v>34</v>
      </c>
      <c r="B36" s="11">
        <v>0.034020679003193166</v>
      </c>
      <c r="C36" s="7">
        <v>2.4485178284461284E-05</v>
      </c>
      <c r="D36" s="7">
        <v>0.015686596167699473</v>
      </c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Z36" s="3"/>
      <c r="BA36" s="4"/>
      <c r="BB36" s="4"/>
      <c r="BC36" s="4"/>
      <c r="BD36" s="4"/>
      <c r="BE36" s="4"/>
      <c r="BF36" s="6"/>
      <c r="BG36" s="6"/>
      <c r="BH36" s="6"/>
      <c r="BI36" s="6"/>
      <c r="BJ36" s="6"/>
      <c r="BK36" s="6"/>
    </row>
    <row r="37" spans="1:63" ht="12">
      <c r="A37" s="1" t="s">
        <v>35</v>
      </c>
      <c r="B37" s="11">
        <v>0.03568898951277255</v>
      </c>
      <c r="C37" s="7">
        <v>-2.6139909902411773E-05</v>
      </c>
      <c r="D37" s="7">
        <v>0.007751976804317924</v>
      </c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Z37" s="3"/>
      <c r="BA37" s="4"/>
      <c r="BB37" s="4"/>
      <c r="BC37" s="4"/>
      <c r="BD37" s="4"/>
      <c r="BE37" s="4"/>
      <c r="BF37" s="6"/>
      <c r="BG37" s="6"/>
      <c r="BH37" s="6"/>
      <c r="BI37" s="6"/>
      <c r="BJ37" s="6"/>
      <c r="BK37" s="6"/>
    </row>
    <row r="38" spans="1:63" ht="12">
      <c r="A38" s="1" t="s">
        <v>36</v>
      </c>
      <c r="B38" s="11">
        <v>0.04427799093264362</v>
      </c>
      <c r="C38" s="7">
        <v>-1.6929741138316245E-05</v>
      </c>
      <c r="D38" s="7">
        <v>0.0048146457955404506</v>
      </c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Z38" s="3"/>
      <c r="BA38" s="4"/>
      <c r="BB38" s="4"/>
      <c r="BC38" s="4"/>
      <c r="BD38" s="4"/>
      <c r="BE38" s="4"/>
      <c r="BF38" s="6"/>
      <c r="BG38" s="6"/>
      <c r="BH38" s="6"/>
      <c r="BI38" s="6"/>
      <c r="BJ38" s="6"/>
      <c r="BK38" s="6"/>
    </row>
    <row r="39" spans="1:63" ht="12">
      <c r="A39" s="1" t="s">
        <v>37</v>
      </c>
      <c r="B39" s="11">
        <v>0.01967732633903374</v>
      </c>
      <c r="C39" s="7">
        <v>-2.709207954421089E-05</v>
      </c>
      <c r="D39" s="7">
        <v>-0.0019230775157413765</v>
      </c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Z39" s="3"/>
      <c r="BA39" s="4"/>
      <c r="BB39" s="4"/>
      <c r="BC39" s="4"/>
      <c r="BD39" s="4"/>
      <c r="BE39" s="4"/>
      <c r="BF39" s="6"/>
      <c r="BG39" s="6"/>
      <c r="BH39" s="6"/>
      <c r="BI39" s="6"/>
      <c r="BJ39" s="6"/>
      <c r="BK39" s="6"/>
    </row>
    <row r="40" spans="1:63" ht="12">
      <c r="A40" s="1" t="s">
        <v>38</v>
      </c>
      <c r="B40" s="11">
        <v>0.056303089104607906</v>
      </c>
      <c r="C40" s="7">
        <v>-6.041199163142608E-07</v>
      </c>
      <c r="D40" s="7">
        <v>-0.01064354508411705</v>
      </c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Z40" s="3"/>
      <c r="BA40" s="4"/>
      <c r="BB40" s="4"/>
      <c r="BC40" s="4"/>
      <c r="BD40" s="4"/>
      <c r="BE40" s="4"/>
      <c r="BF40" s="6"/>
      <c r="BG40" s="6"/>
      <c r="BH40" s="6"/>
      <c r="BI40" s="6"/>
      <c r="BJ40" s="6"/>
      <c r="BK40" s="6"/>
    </row>
    <row r="41" spans="1:63" ht="12">
      <c r="A41" s="1" t="s">
        <v>39</v>
      </c>
      <c r="B41" s="11">
        <v>0.036497649649319897</v>
      </c>
      <c r="C41" s="7">
        <v>0</v>
      </c>
      <c r="D41" s="7">
        <v>-0.004875680063483918</v>
      </c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Z41" s="3"/>
      <c r="BA41" s="4"/>
      <c r="BB41" s="4"/>
      <c r="BC41" s="4"/>
      <c r="BD41" s="4"/>
      <c r="BE41" s="4"/>
      <c r="BF41" s="6"/>
      <c r="BG41" s="6"/>
      <c r="BH41" s="6"/>
      <c r="BI41" s="6"/>
      <c r="BJ41" s="6"/>
      <c r="BK41" s="6"/>
    </row>
    <row r="42" spans="1:63" ht="12">
      <c r="A42" s="1" t="s">
        <v>40</v>
      </c>
      <c r="B42" s="11">
        <v>0.0355414715509621</v>
      </c>
      <c r="C42" s="7">
        <v>-0.016737400260731228</v>
      </c>
      <c r="D42" s="7">
        <v>-0.0029368596733097135</v>
      </c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Z42" s="3"/>
      <c r="BA42" s="4"/>
      <c r="BB42" s="4"/>
      <c r="BC42" s="4"/>
      <c r="BD42" s="4"/>
      <c r="BE42" s="4"/>
      <c r="BF42" s="6"/>
      <c r="BG42" s="6"/>
      <c r="BH42" s="6"/>
      <c r="BI42" s="6"/>
      <c r="BJ42" s="6"/>
      <c r="BK42" s="6"/>
    </row>
    <row r="43" spans="1:63" ht="12">
      <c r="A43" s="1" t="s">
        <v>41</v>
      </c>
      <c r="B43" s="11">
        <v>0.04463285849976728</v>
      </c>
      <c r="C43" s="7">
        <v>-0.007024542958157909</v>
      </c>
      <c r="D43" s="7">
        <v>-0.001962709167848706</v>
      </c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Z43" s="3"/>
      <c r="BA43" s="4"/>
      <c r="BB43" s="4"/>
      <c r="BC43" s="4"/>
      <c r="BD43" s="4"/>
      <c r="BE43" s="4"/>
      <c r="BF43" s="6"/>
      <c r="BG43" s="6"/>
      <c r="BH43" s="6"/>
      <c r="BI43" s="6"/>
      <c r="BJ43" s="6"/>
      <c r="BK43" s="6"/>
    </row>
    <row r="44" spans="1:63" ht="12">
      <c r="A44" s="1" t="s">
        <v>42</v>
      </c>
      <c r="B44" s="11">
        <v>0.0469208979558573</v>
      </c>
      <c r="C44" s="7">
        <v>-0.004102016418353394</v>
      </c>
      <c r="D44" s="7">
        <v>-0.005911347263057126</v>
      </c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Z44" s="3"/>
      <c r="BA44" s="4"/>
      <c r="BB44" s="4"/>
      <c r="BC44" s="4"/>
      <c r="BD44" s="4"/>
      <c r="BE44" s="4"/>
      <c r="BF44" s="6"/>
      <c r="BG44" s="6"/>
      <c r="BH44" s="6"/>
      <c r="BI44" s="6"/>
      <c r="BJ44" s="6"/>
      <c r="BK44" s="6"/>
    </row>
    <row r="45" spans="1:63" ht="12">
      <c r="A45" s="1" t="s">
        <v>43</v>
      </c>
      <c r="B45" s="11">
        <v>0.03941616055677599</v>
      </c>
      <c r="C45" s="7">
        <v>-0.004586465703919629</v>
      </c>
      <c r="D45" s="7">
        <v>0.0009876544012724102</v>
      </c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Z45" s="3"/>
      <c r="BA45" s="4"/>
      <c r="BB45" s="4"/>
      <c r="BC45" s="4"/>
      <c r="BD45" s="4"/>
      <c r="BE45" s="4"/>
      <c r="BF45" s="6"/>
      <c r="BG45" s="6"/>
      <c r="BH45" s="6"/>
      <c r="BI45" s="6"/>
      <c r="BJ45" s="6"/>
      <c r="BK45" s="6"/>
    </row>
    <row r="46" spans="1:63" ht="12">
      <c r="A46" s="1" t="s">
        <v>44</v>
      </c>
      <c r="B46" s="11">
        <v>0.028226605747656563</v>
      </c>
      <c r="C46" s="7">
        <v>-0.005631614169835597</v>
      </c>
      <c r="D46" s="7">
        <v>0</v>
      </c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Z46" s="3"/>
      <c r="BA46" s="4"/>
      <c r="BB46" s="4"/>
      <c r="BC46" s="4"/>
      <c r="BD46" s="4"/>
      <c r="BE46" s="4"/>
      <c r="BF46" s="6"/>
      <c r="BG46" s="6"/>
      <c r="BH46" s="6"/>
      <c r="BI46" s="6"/>
      <c r="BJ46" s="6"/>
      <c r="BK46" s="6"/>
    </row>
    <row r="47" spans="1:63" ht="12">
      <c r="A47" s="1" t="s">
        <v>45</v>
      </c>
      <c r="B47" s="11">
        <v>0.05244070107271881</v>
      </c>
      <c r="C47" s="7">
        <v>-0.013364946360810315</v>
      </c>
      <c r="D47" s="7">
        <v>0.001972387227204354</v>
      </c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Z47" s="3"/>
      <c r="BA47" s="4"/>
      <c r="BB47" s="4"/>
      <c r="BC47" s="4"/>
      <c r="BD47" s="4"/>
      <c r="BE47" s="4"/>
      <c r="BF47" s="6"/>
      <c r="BG47" s="6"/>
      <c r="BH47" s="6"/>
      <c r="BI47" s="6"/>
      <c r="BJ47" s="6"/>
      <c r="BK47" s="6"/>
    </row>
    <row r="48" spans="1:63" ht="12">
      <c r="A48" s="1" t="s">
        <v>46</v>
      </c>
      <c r="B48" s="11">
        <v>0.05816402770443574</v>
      </c>
      <c r="C48" s="7">
        <v>-0.012871038076561536</v>
      </c>
      <c r="D48" s="7">
        <v>0.011753318452670641</v>
      </c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Z48" s="3"/>
      <c r="BA48" s="4"/>
      <c r="BB48" s="4"/>
      <c r="BC48" s="4"/>
      <c r="BD48" s="4"/>
      <c r="BE48" s="4"/>
      <c r="BF48" s="6"/>
      <c r="BG48" s="6"/>
      <c r="BH48" s="6"/>
      <c r="BI48" s="6"/>
      <c r="BJ48" s="6"/>
      <c r="BK48" s="6"/>
    </row>
    <row r="49" spans="1:63" ht="12">
      <c r="A49" s="1" t="s">
        <v>47</v>
      </c>
      <c r="B49" s="11">
        <v>0.04299878390706624</v>
      </c>
      <c r="C49" s="7">
        <v>-0.010959278702131758</v>
      </c>
      <c r="D49" s="7">
        <v>0.004856736112949754</v>
      </c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Z49" s="3"/>
      <c r="BA49" s="4"/>
      <c r="BB49" s="4"/>
      <c r="BC49" s="4"/>
      <c r="BD49" s="4"/>
      <c r="BE49" s="4"/>
      <c r="BF49" s="6"/>
      <c r="BG49" s="6"/>
      <c r="BH49" s="6"/>
      <c r="BI49" s="6"/>
      <c r="BJ49" s="6"/>
      <c r="BK49" s="6"/>
    </row>
    <row r="50" spans="1:63" ht="12">
      <c r="A50" s="1" t="s">
        <v>48</v>
      </c>
      <c r="B50" s="11">
        <v>0.03140587174887699</v>
      </c>
      <c r="C50" s="7">
        <v>-0.015028934598626087</v>
      </c>
      <c r="D50" s="7">
        <v>0.008683122573460857</v>
      </c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Z50" s="3"/>
      <c r="BA50" s="4"/>
      <c r="BB50" s="4"/>
      <c r="BC50" s="4"/>
      <c r="BD50" s="4"/>
      <c r="BE50" s="4"/>
      <c r="BF50" s="6"/>
      <c r="BG50" s="6"/>
      <c r="BH50" s="6"/>
      <c r="BI50" s="6"/>
      <c r="BJ50" s="6"/>
      <c r="BK50" s="6"/>
    </row>
    <row r="51" spans="1:63" ht="12">
      <c r="A51" s="1" t="s">
        <v>49</v>
      </c>
      <c r="B51" s="11">
        <v>0.04826170794405549</v>
      </c>
      <c r="C51" s="7">
        <v>-0.017842484256697322</v>
      </c>
      <c r="D51" s="7">
        <v>0.006701796266018632</v>
      </c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Z51" s="3"/>
      <c r="BA51" s="4"/>
      <c r="BB51" s="4"/>
      <c r="BC51" s="4"/>
      <c r="BD51" s="4"/>
      <c r="BE51" s="4"/>
      <c r="BF51" s="6"/>
      <c r="BG51" s="6"/>
      <c r="BH51" s="6"/>
      <c r="BI51" s="6"/>
      <c r="BJ51" s="6"/>
      <c r="BK51" s="6"/>
    </row>
    <row r="52" spans="1:63" ht="12">
      <c r="A52" s="1" t="s">
        <v>50</v>
      </c>
      <c r="B52" s="11">
        <v>0.022719520778737845</v>
      </c>
      <c r="C52" s="7">
        <v>-0.03639793539523217</v>
      </c>
      <c r="D52" s="7">
        <v>0.030077455237277954</v>
      </c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Z52" s="3"/>
      <c r="BA52" s="4"/>
      <c r="BB52" s="4"/>
      <c r="BC52" s="4"/>
      <c r="BD52" s="4"/>
      <c r="BE52" s="4"/>
      <c r="BF52" s="6"/>
      <c r="BG52" s="6"/>
      <c r="BH52" s="6"/>
      <c r="BI52" s="6"/>
      <c r="BJ52" s="6"/>
      <c r="BK52" s="6"/>
    </row>
    <row r="53" spans="1:63" ht="12">
      <c r="A53" s="1" t="s">
        <v>51</v>
      </c>
      <c r="B53" s="11">
        <v>0.0463277420097441</v>
      </c>
      <c r="C53" s="7">
        <v>-0.029059899853771887</v>
      </c>
      <c r="D53" s="7">
        <v>-0.0009263548601306772</v>
      </c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Z53" s="3"/>
      <c r="BA53" s="4"/>
      <c r="BB53" s="4"/>
      <c r="BC53" s="4"/>
      <c r="BD53" s="4"/>
      <c r="BE53" s="4"/>
      <c r="BF53" s="6"/>
      <c r="BG53" s="6"/>
      <c r="BH53" s="6"/>
      <c r="BI53" s="6"/>
      <c r="BJ53" s="6"/>
      <c r="BK53" s="6"/>
    </row>
    <row r="54" spans="1:63" ht="12">
      <c r="A54" s="1" t="s">
        <v>52</v>
      </c>
      <c r="B54" s="11">
        <v>0.031798715558363</v>
      </c>
      <c r="C54" s="7">
        <v>-0.017002679434496626</v>
      </c>
      <c r="D54" s="7">
        <v>-0.008376037802182847</v>
      </c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Z54" s="3"/>
      <c r="BA54" s="4"/>
      <c r="BB54" s="4"/>
      <c r="BC54" s="4"/>
      <c r="BD54" s="4"/>
      <c r="BE54" s="4"/>
      <c r="BF54" s="6"/>
      <c r="BG54" s="6"/>
      <c r="BH54" s="6"/>
      <c r="BI54" s="6"/>
      <c r="BJ54" s="6"/>
      <c r="BK54" s="6"/>
    </row>
    <row r="55" spans="1:63" ht="12">
      <c r="A55" s="1" t="s">
        <v>53</v>
      </c>
      <c r="B55" s="11">
        <v>0.008147199170938535</v>
      </c>
      <c r="C55" s="7">
        <v>-0.0008176362874983134</v>
      </c>
      <c r="D55" s="7">
        <v>-0.010333581854545299</v>
      </c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Z55" s="3"/>
      <c r="BA55" s="4"/>
      <c r="BB55" s="4"/>
      <c r="BC55" s="4"/>
      <c r="BD55" s="4"/>
      <c r="BE55" s="4"/>
      <c r="BF55" s="6"/>
      <c r="BG55" s="6"/>
      <c r="BH55" s="6"/>
      <c r="BI55" s="6"/>
      <c r="BJ55" s="6"/>
      <c r="BK55" s="6"/>
    </row>
    <row r="56" spans="1:63" ht="12">
      <c r="A56" s="1" t="s">
        <v>54</v>
      </c>
      <c r="B56" s="11">
        <v>0.05455873714852011</v>
      </c>
      <c r="C56" s="7">
        <v>0.0001694274864496581</v>
      </c>
      <c r="D56" s="7">
        <v>-0.06334313894483243</v>
      </c>
      <c r="O56" s="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Z56" s="3"/>
      <c r="BA56" s="4"/>
      <c r="BB56" s="4"/>
      <c r="BC56" s="4"/>
      <c r="BD56" s="4"/>
      <c r="BE56" s="4"/>
      <c r="BF56" s="6"/>
      <c r="BG56" s="6"/>
      <c r="BH56" s="6"/>
      <c r="BI56" s="6"/>
      <c r="BJ56" s="6"/>
      <c r="BK56" s="6"/>
    </row>
    <row r="57" spans="1:63" ht="12">
      <c r="A57" s="1" t="s">
        <v>55</v>
      </c>
      <c r="B57" s="11">
        <v>0.049725542858048755</v>
      </c>
      <c r="C57" s="7">
        <v>-0.0008457358504068146</v>
      </c>
      <c r="D57" s="7">
        <v>-0.005042875033861899</v>
      </c>
      <c r="O57" s="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Z57" s="3"/>
      <c r="BA57" s="4"/>
      <c r="BB57" s="4"/>
      <c r="BC57" s="4"/>
      <c r="BD57" s="4"/>
      <c r="BE57" s="4"/>
      <c r="BF57" s="6"/>
      <c r="BG57" s="6"/>
      <c r="BH57" s="6"/>
      <c r="BI57" s="6"/>
      <c r="BJ57" s="6"/>
      <c r="BK57" s="6"/>
    </row>
    <row r="58" spans="1:63" ht="12">
      <c r="A58" s="1" t="s">
        <v>56</v>
      </c>
      <c r="B58" s="11">
        <v>0.04474273717015187</v>
      </c>
      <c r="C58" s="7">
        <v>0.00016095881085043118</v>
      </c>
      <c r="D58" s="7">
        <v>0</v>
      </c>
      <c r="O58" s="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Z58" s="3"/>
      <c r="BA58" s="4"/>
      <c r="BB58" s="4"/>
      <c r="BC58" s="4"/>
      <c r="BD58" s="4"/>
      <c r="BE58" s="4"/>
      <c r="BF58" s="6"/>
      <c r="BG58" s="6"/>
      <c r="BH58" s="6"/>
      <c r="BI58" s="6"/>
      <c r="BJ58" s="6"/>
      <c r="BK58" s="6"/>
    </row>
    <row r="59" spans="1:63" ht="12">
      <c r="A59" s="1" t="s">
        <v>57</v>
      </c>
      <c r="B59" s="11">
        <v>0.03472368039994578</v>
      </c>
      <c r="C59" s="7">
        <v>-0.0004998486470100261</v>
      </c>
      <c r="D59" s="7">
        <v>0.004036332422460332</v>
      </c>
      <c r="O59" s="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Z59" s="3"/>
      <c r="BA59" s="4"/>
      <c r="BB59" s="4"/>
      <c r="BC59" s="4"/>
      <c r="BD59" s="4"/>
      <c r="BE59" s="4"/>
      <c r="BF59" s="6"/>
      <c r="BG59" s="6"/>
      <c r="BH59" s="6"/>
      <c r="BI59" s="6"/>
      <c r="BJ59" s="6"/>
      <c r="BK59" s="6"/>
    </row>
    <row r="60" spans="1:63" ht="12">
      <c r="A60" s="1" t="s">
        <v>58</v>
      </c>
      <c r="B60" s="11">
        <v>0.016985301226755567</v>
      </c>
      <c r="C60" s="7">
        <v>-0.00010766498522474244</v>
      </c>
      <c r="D60" s="7">
        <v>0.02878610671847731</v>
      </c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Z60" s="3"/>
      <c r="BA60" s="4"/>
      <c r="BB60" s="4"/>
      <c r="BC60" s="4"/>
      <c r="BD60" s="4"/>
      <c r="BE60" s="4"/>
      <c r="BF60" s="6"/>
      <c r="BG60" s="6"/>
      <c r="BH60" s="6"/>
      <c r="BI60" s="6"/>
      <c r="BJ60" s="6"/>
      <c r="BK60" s="6"/>
    </row>
    <row r="61" spans="1:63" ht="12">
      <c r="A61" s="1" t="s">
        <v>59</v>
      </c>
      <c r="B61" s="11">
        <v>0.032058038397147826</v>
      </c>
      <c r="C61" s="7">
        <v>-0.0004947260638850093</v>
      </c>
      <c r="D61" s="7">
        <v>0.003906254967064989</v>
      </c>
      <c r="O61" s="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Z61" s="3"/>
      <c r="BA61" s="4"/>
      <c r="BB61" s="4"/>
      <c r="BC61" s="4"/>
      <c r="BD61" s="4"/>
      <c r="BE61" s="4"/>
      <c r="BF61" s="6"/>
      <c r="BG61" s="6"/>
      <c r="BH61" s="6"/>
      <c r="BI61" s="6"/>
      <c r="BJ61" s="6"/>
      <c r="BK61" s="6"/>
    </row>
    <row r="62" spans="1:63" ht="12">
      <c r="A62" s="1" t="s">
        <v>60</v>
      </c>
      <c r="B62" s="11">
        <v>0.03235670234821697</v>
      </c>
      <c r="C62" s="7">
        <v>-0.007511276395641975</v>
      </c>
      <c r="D62" s="7">
        <v>0.002919710103334846</v>
      </c>
      <c r="O62" s="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Z62" s="3"/>
      <c r="BA62" s="4"/>
      <c r="BB62" s="4"/>
      <c r="BC62" s="4"/>
      <c r="BD62" s="4"/>
      <c r="BE62" s="4"/>
      <c r="BF62" s="6"/>
      <c r="BG62" s="6"/>
      <c r="BH62" s="6"/>
      <c r="BI62" s="6"/>
      <c r="BJ62" s="6"/>
      <c r="BK62" s="6"/>
    </row>
    <row r="63" spans="1:63" ht="12">
      <c r="A63" s="1" t="s">
        <v>61</v>
      </c>
      <c r="B63" s="11">
        <v>0.04011549303056583</v>
      </c>
      <c r="C63" s="7">
        <v>-0.01693450280398423</v>
      </c>
      <c r="D63" s="7">
        <v>0.0038797332855888492</v>
      </c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Z63" s="3"/>
      <c r="BA63" s="4"/>
      <c r="BB63" s="4"/>
      <c r="BC63" s="4"/>
      <c r="BD63" s="4"/>
      <c r="BE63" s="4"/>
      <c r="BF63" s="6"/>
      <c r="BG63" s="6"/>
      <c r="BH63" s="6"/>
      <c r="BI63" s="6"/>
      <c r="BJ63" s="6"/>
      <c r="BK63" s="6"/>
    </row>
    <row r="64" spans="1:63" ht="12">
      <c r="A64" s="1" t="s">
        <v>62</v>
      </c>
      <c r="B64" s="11">
        <v>0.04199770517142021</v>
      </c>
      <c r="C64" s="7">
        <v>-0.011411602483205607</v>
      </c>
      <c r="D64" s="7">
        <v>0.01632297403193052</v>
      </c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Z64" s="3"/>
      <c r="BA64" s="4"/>
      <c r="BB64" s="4"/>
      <c r="BC64" s="4"/>
      <c r="BD64" s="4"/>
      <c r="BE64" s="4"/>
      <c r="BF64" s="6"/>
      <c r="BG64" s="6"/>
      <c r="BH64" s="6"/>
      <c r="BI64" s="6"/>
      <c r="BJ64" s="6"/>
      <c r="BK64" s="6"/>
    </row>
    <row r="65" spans="1:63" ht="12">
      <c r="A65" s="1" t="s">
        <v>63</v>
      </c>
      <c r="B65" s="11">
        <v>0.026528971206881025</v>
      </c>
      <c r="C65" s="7">
        <v>-0.012550215095426642</v>
      </c>
      <c r="D65" s="7">
        <v>0.0038022859497387</v>
      </c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Z65" s="3"/>
      <c r="BA65" s="4"/>
      <c r="BB65" s="4"/>
      <c r="BC65" s="4"/>
      <c r="BD65" s="4"/>
      <c r="BE65" s="4"/>
      <c r="BF65" s="6"/>
      <c r="BG65" s="6"/>
      <c r="BH65" s="6"/>
      <c r="BI65" s="6"/>
      <c r="BJ65" s="6"/>
      <c r="BK65" s="6"/>
    </row>
    <row r="66" spans="1:63" ht="12">
      <c r="A66" s="1" t="s">
        <v>64</v>
      </c>
      <c r="B66" s="11">
        <v>0.02273283102002388</v>
      </c>
      <c r="C66" s="7">
        <v>-0.01291718689227328</v>
      </c>
      <c r="D66" s="7">
        <v>0.0028422567689300737</v>
      </c>
      <c r="O66" s="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Z66" s="3"/>
      <c r="BA66" s="4"/>
      <c r="BB66" s="4"/>
      <c r="BC66" s="4"/>
      <c r="BD66" s="4"/>
      <c r="BE66" s="4"/>
      <c r="BF66" s="6"/>
      <c r="BG66" s="6"/>
      <c r="BH66" s="6"/>
      <c r="BI66" s="6"/>
      <c r="BJ66" s="6"/>
      <c r="BK66" s="6"/>
    </row>
    <row r="67" spans="1:63" ht="12">
      <c r="A67" s="1" t="s">
        <v>65</v>
      </c>
      <c r="B67" s="11">
        <v>0.04833363053773532</v>
      </c>
      <c r="C67" s="7">
        <v>-0.012118007816007692</v>
      </c>
      <c r="D67" s="7">
        <v>-0.0028422567689299176</v>
      </c>
      <c r="O67" s="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Z67" s="3"/>
      <c r="BA67" s="4"/>
      <c r="BB67" s="4"/>
      <c r="BC67" s="4"/>
      <c r="BD67" s="4"/>
      <c r="BE67" s="4"/>
      <c r="BF67" s="6"/>
      <c r="BG67" s="6"/>
      <c r="BH67" s="6"/>
      <c r="BI67" s="6"/>
      <c r="BJ67" s="6"/>
      <c r="BK67" s="6"/>
    </row>
    <row r="68" spans="1:63" ht="12">
      <c r="A68" s="1" t="s">
        <v>66</v>
      </c>
      <c r="B68" s="11">
        <v>0.030123584087508704</v>
      </c>
      <c r="C68" s="7">
        <v>-0.005202266123443211</v>
      </c>
      <c r="D68" s="7">
        <v>-0.01529666537547376</v>
      </c>
      <c r="O68" s="3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Z68" s="3"/>
      <c r="BA68" s="4"/>
      <c r="BB68" s="4"/>
      <c r="BC68" s="4"/>
      <c r="BD68" s="4"/>
      <c r="BE68" s="4"/>
      <c r="BF68" s="6"/>
      <c r="BG68" s="6"/>
      <c r="BH68" s="6"/>
      <c r="BI68" s="6"/>
      <c r="BJ68" s="6"/>
      <c r="BK68" s="6"/>
    </row>
    <row r="69" spans="1:63" ht="12">
      <c r="A69" s="1" t="s">
        <v>67</v>
      </c>
      <c r="B69" s="11">
        <v>0.012846976171134727</v>
      </c>
      <c r="C69" s="7">
        <v>-1.4093822726435334E-05</v>
      </c>
      <c r="D69" s="7">
        <v>-0.004828594606195445</v>
      </c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Z69" s="3"/>
      <c r="BA69" s="4"/>
      <c r="BB69" s="4"/>
      <c r="BC69" s="4"/>
      <c r="BD69" s="4"/>
      <c r="BE69" s="4"/>
      <c r="BF69" s="6"/>
      <c r="BG69" s="6"/>
      <c r="BH69" s="6"/>
      <c r="BI69" s="6"/>
      <c r="BJ69" s="6"/>
      <c r="BK69" s="6"/>
    </row>
    <row r="70" spans="1:63" ht="12">
      <c r="A70" s="1" t="s">
        <v>68</v>
      </c>
      <c r="B70" s="11">
        <v>0.007807894784823688</v>
      </c>
      <c r="C70" s="7">
        <v>0.004276593815920382</v>
      </c>
      <c r="D70" s="7">
        <v>-0.004852023104528074</v>
      </c>
      <c r="O70" s="3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Z70" s="3"/>
      <c r="BA70" s="4"/>
      <c r="BB70" s="4"/>
      <c r="BC70" s="4"/>
      <c r="BD70" s="4"/>
      <c r="BE70" s="4"/>
      <c r="BF70" s="6"/>
      <c r="BG70" s="6"/>
      <c r="BH70" s="6"/>
      <c r="BI70" s="6"/>
      <c r="BJ70" s="6"/>
      <c r="BK70" s="6"/>
    </row>
    <row r="71" spans="1:63" ht="12">
      <c r="A71" s="1" t="s">
        <v>69</v>
      </c>
      <c r="B71" s="11">
        <v>0.07159309226251054</v>
      </c>
      <c r="C71" s="7">
        <v>-0.005578060342629865</v>
      </c>
      <c r="D71" s="7">
        <v>-0.0019474202843955666</v>
      </c>
      <c r="O71" s="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Z71" s="3"/>
      <c r="BA71" s="4"/>
      <c r="BB71" s="4"/>
      <c r="BC71" s="4"/>
      <c r="BD71" s="4"/>
      <c r="BE71" s="4"/>
      <c r="BF71" s="6"/>
      <c r="BG71" s="6"/>
      <c r="BH71" s="6"/>
      <c r="BI71" s="6"/>
      <c r="BJ71" s="6"/>
      <c r="BK71" s="6"/>
    </row>
    <row r="72" spans="1:63" ht="12">
      <c r="A72" s="1" t="s">
        <v>70</v>
      </c>
      <c r="B72" s="11">
        <v>0.021162375021576807</v>
      </c>
      <c r="C72" s="7">
        <v>-0.0032783072550590653</v>
      </c>
      <c r="D72" s="7">
        <v>-0.0019512201312616936</v>
      </c>
      <c r="O72" s="3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Z72" s="3"/>
      <c r="BA72" s="4"/>
      <c r="BB72" s="4"/>
      <c r="BC72" s="4"/>
      <c r="BD72" s="4"/>
      <c r="BE72" s="4"/>
      <c r="BF72" s="6"/>
      <c r="BG72" s="6"/>
      <c r="BH72" s="6"/>
      <c r="BI72" s="6"/>
      <c r="BJ72" s="6"/>
      <c r="BK72" s="6"/>
    </row>
    <row r="73" spans="1:63" ht="12">
      <c r="A73" s="1" t="s">
        <v>71</v>
      </c>
      <c r="B73" s="11">
        <v>-0.013966981955197966</v>
      </c>
      <c r="C73" s="7">
        <v>-0.011732455735920633</v>
      </c>
      <c r="D73" s="7">
        <v>0</v>
      </c>
      <c r="O73" s="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Z73" s="5"/>
      <c r="BA73" s="4"/>
      <c r="BB73" s="4"/>
      <c r="BC73" s="4"/>
      <c r="BD73" s="4"/>
      <c r="BE73" s="4"/>
      <c r="BF73" s="6"/>
      <c r="BG73" s="6"/>
      <c r="BH73" s="6"/>
      <c r="BI73" s="6"/>
      <c r="BJ73" s="6"/>
      <c r="BK73" s="6"/>
    </row>
    <row r="74" spans="1:63" ht="12">
      <c r="A74" s="1" t="s">
        <v>72</v>
      </c>
      <c r="B74" s="11">
        <v>0.013634219781046397</v>
      </c>
      <c r="C74" s="7">
        <v>-0.006054267472265673</v>
      </c>
      <c r="D74" s="7">
        <v>0.0009760859730554589</v>
      </c>
      <c r="O74" s="3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Z74" s="3"/>
      <c r="BA74" s="4"/>
      <c r="BB74" s="4"/>
      <c r="BC74" s="4"/>
      <c r="BD74" s="4"/>
      <c r="BE74" s="4"/>
      <c r="BF74" s="6"/>
      <c r="BG74" s="6"/>
      <c r="BH74" s="6"/>
      <c r="BI74" s="6"/>
      <c r="BJ74" s="6"/>
      <c r="BK74" s="6"/>
    </row>
    <row r="75" spans="1:63" ht="12">
      <c r="A75" s="1" t="s">
        <v>73</v>
      </c>
      <c r="B75" s="11">
        <v>0.1759087172078342</v>
      </c>
      <c r="C75" s="10">
        <v>-0.006128036160532702</v>
      </c>
      <c r="D75" s="10">
        <v>0.0009751341582062914</v>
      </c>
      <c r="O75" s="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Z75" s="3"/>
      <c r="BA75" s="4"/>
      <c r="BB75" s="4"/>
      <c r="BC75" s="4"/>
      <c r="BD75" s="4"/>
      <c r="BE75" s="4"/>
      <c r="BF75" s="6"/>
      <c r="BG75" s="6"/>
      <c r="BH75" s="6"/>
      <c r="BI75" s="6"/>
      <c r="BJ75" s="6"/>
      <c r="BK75" s="6"/>
    </row>
    <row r="76" spans="1:63" ht="12">
      <c r="A76" s="1" t="s">
        <v>74</v>
      </c>
      <c r="B76" s="11">
        <v>-0.09483574133234107</v>
      </c>
      <c r="C76" s="7">
        <v>-0.0019814272288352086</v>
      </c>
      <c r="D76" s="7">
        <v>-0.002928259779088334</v>
      </c>
      <c r="O76" s="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Z76" s="3"/>
      <c r="BA76" s="4"/>
      <c r="BB76" s="4"/>
      <c r="BC76" s="4"/>
      <c r="BD76" s="4"/>
      <c r="BE76" s="4"/>
      <c r="BF76" s="6"/>
      <c r="BG76" s="6"/>
      <c r="BH76" s="6"/>
      <c r="BI76" s="6"/>
      <c r="BJ76" s="6"/>
      <c r="BK76" s="6"/>
    </row>
    <row r="77" spans="1:50" ht="12">
      <c r="A77" s="1" t="s">
        <v>75</v>
      </c>
      <c r="B77" s="7">
        <f>AVERAGE(B1:B76)</f>
        <v>0.03185517404059742</v>
      </c>
      <c r="C77" s="7">
        <f>AVERAGE(C1:C76)</f>
        <v>-0.004142137627258323</v>
      </c>
      <c r="D77" s="7">
        <f>AVERAGE(D1:D76)</f>
        <v>-0.0022494263680195373</v>
      </c>
      <c r="O77" s="3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2">
      <c r="A78" s="1" t="s">
        <v>79</v>
      </c>
      <c r="B78" s="7">
        <f>STDEV(B2:B77)</f>
        <v>0.02892004046977741</v>
      </c>
      <c r="C78" s="7">
        <f>STDEV(C2:C77)</f>
        <v>0.007172994390231487</v>
      </c>
      <c r="D78" s="7">
        <f>STDEV(D2:D77)</f>
        <v>0.013973277642489856</v>
      </c>
      <c r="O78" s="3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2:50" ht="12">
      <c r="B79" s="7"/>
      <c r="C79" s="4"/>
      <c r="D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2:50" ht="12">
      <c r="B80" s="7"/>
      <c r="C80" s="4"/>
      <c r="D80" s="4"/>
      <c r="O80" s="3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2:50" ht="12">
      <c r="B81" s="7"/>
      <c r="C81" s="4"/>
      <c r="D81" s="4"/>
      <c r="O81" s="3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2:50" ht="12">
      <c r="B82" s="7"/>
      <c r="C82" s="4"/>
      <c r="D82" s="4"/>
      <c r="O82" s="3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2:50" ht="12">
      <c r="B83" s="7"/>
      <c r="C83" s="4"/>
      <c r="D83" s="4"/>
      <c r="O83" s="3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2:50" ht="12">
      <c r="B84" s="7"/>
      <c r="C84" s="4"/>
      <c r="D84" s="4"/>
      <c r="O84" s="3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2:50" ht="12">
      <c r="B85" s="7"/>
      <c r="C85" s="4"/>
      <c r="D85" s="4"/>
      <c r="O85" s="3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2:50" ht="12">
      <c r="B86" s="7"/>
      <c r="C86" s="4"/>
      <c r="D86" s="4"/>
      <c r="O86" s="3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2:50" ht="12">
      <c r="B87" s="7"/>
      <c r="C87" s="4"/>
      <c r="D87" s="4"/>
      <c r="O87" s="3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2:50" ht="12">
      <c r="B88" s="7"/>
      <c r="C88" s="4"/>
      <c r="D88" s="4"/>
      <c r="O88" s="3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2:50" ht="12">
      <c r="B89" s="7"/>
      <c r="C89" s="4"/>
      <c r="D89" s="4"/>
      <c r="O89" s="3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2:50" ht="12">
      <c r="B90" s="7"/>
      <c r="C90" s="4"/>
      <c r="D90" s="4"/>
      <c r="O90" s="3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2:50" ht="12">
      <c r="B91" s="7"/>
      <c r="C91" s="4"/>
      <c r="D91" s="4"/>
      <c r="O91" s="3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50" ht="12">
      <c r="B92" s="7"/>
      <c r="C92" s="4"/>
      <c r="D92" s="4"/>
      <c r="O92" s="3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2:50" ht="12">
      <c r="B93" s="7"/>
      <c r="C93" s="4"/>
      <c r="D93" s="4"/>
      <c r="O93" s="3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2:50" ht="12">
      <c r="B94" s="7"/>
      <c r="C94" s="4"/>
      <c r="D94" s="4"/>
      <c r="O94" s="3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2:50" ht="12">
      <c r="B95" s="7"/>
      <c r="C95" s="4"/>
      <c r="D95" s="4"/>
      <c r="O95" s="3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2:50" ht="12">
      <c r="B96" s="7"/>
      <c r="C96" s="4"/>
      <c r="D96" s="4"/>
      <c r="O96" s="3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2:50" ht="12">
      <c r="B97" s="7"/>
      <c r="C97" s="4"/>
      <c r="D97" s="4"/>
      <c r="O97" s="3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2:50" ht="12">
      <c r="B98" s="7"/>
      <c r="C98" s="4"/>
      <c r="D98" s="4"/>
      <c r="O98" s="3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2:50" ht="12">
      <c r="B99" s="7"/>
      <c r="C99" s="4"/>
      <c r="D99" s="4"/>
      <c r="O99" s="3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2:50" ht="12">
      <c r="B100" s="7"/>
      <c r="C100" s="4"/>
      <c r="D100" s="4"/>
      <c r="O100" s="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2:50" ht="12">
      <c r="B101" s="7"/>
      <c r="C101" s="4"/>
      <c r="D101" s="4"/>
      <c r="O101" s="3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2:50" ht="12">
      <c r="B102" s="7"/>
      <c r="C102" s="4"/>
      <c r="D102" s="4"/>
      <c r="O102" s="3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2:50" ht="12">
      <c r="B103" s="7"/>
      <c r="C103" s="4"/>
      <c r="D103" s="4"/>
      <c r="O103" s="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2:50" ht="12">
      <c r="B104" s="7"/>
      <c r="C104" s="4"/>
      <c r="D104" s="4"/>
      <c r="O104" s="3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2:50" ht="12">
      <c r="B105" s="7"/>
      <c r="C105" s="4"/>
      <c r="D105" s="4"/>
      <c r="O105" s="3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2:50" ht="12">
      <c r="B106" s="7"/>
      <c r="C106" s="4"/>
      <c r="D106" s="4"/>
      <c r="O106" s="3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2:50" ht="12">
      <c r="B107" s="7"/>
      <c r="C107" s="4"/>
      <c r="D107" s="4"/>
      <c r="O107" s="3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2:50" ht="12">
      <c r="B108" s="7"/>
      <c r="C108" s="4"/>
      <c r="D108" s="4"/>
      <c r="O108" s="3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2:50" ht="12">
      <c r="B109" s="7"/>
      <c r="C109" s="4"/>
      <c r="D109" s="4"/>
      <c r="O109" s="3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2:50" ht="12">
      <c r="B110" s="7"/>
      <c r="C110" s="4"/>
      <c r="D110" s="4"/>
      <c r="O110" s="3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2:50" ht="12">
      <c r="B111" s="7"/>
      <c r="C111" s="4"/>
      <c r="D111" s="4"/>
      <c r="O111" s="3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2:50" ht="12">
      <c r="B112" s="7"/>
      <c r="C112" s="4"/>
      <c r="D112" s="4"/>
      <c r="O112" s="3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2:50" ht="12">
      <c r="B113" s="7"/>
      <c r="C113" s="4"/>
      <c r="D113" s="4"/>
      <c r="O113" s="3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2:50" ht="12">
      <c r="B114" s="7"/>
      <c r="C114" s="4"/>
      <c r="D114" s="4"/>
      <c r="O114" s="3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2:50" ht="12">
      <c r="B115" s="7"/>
      <c r="C115" s="4"/>
      <c r="D115" s="4"/>
      <c r="O115" s="3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2:50" ht="12">
      <c r="B116" s="7"/>
      <c r="C116" s="4"/>
      <c r="D116" s="4"/>
      <c r="O116" s="3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2:50" ht="12">
      <c r="B117" s="7"/>
      <c r="C117" s="4"/>
      <c r="D117" s="4"/>
      <c r="O117" s="3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2:50" ht="12">
      <c r="B118" s="7"/>
      <c r="C118" s="4"/>
      <c r="D118" s="4"/>
      <c r="O118" s="3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2:50" ht="12">
      <c r="B119" s="7"/>
      <c r="C119" s="4"/>
      <c r="D119" s="4"/>
      <c r="O119" s="3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2:50" ht="12">
      <c r="B120" s="7"/>
      <c r="C120" s="4"/>
      <c r="D120" s="4"/>
      <c r="O120" s="3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2:50" ht="12">
      <c r="B121" s="7"/>
      <c r="C121" s="4"/>
      <c r="D121" s="4"/>
      <c r="O121" s="3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2:50" ht="12">
      <c r="B122" s="7"/>
      <c r="C122" s="4"/>
      <c r="D122" s="4"/>
      <c r="O122" s="3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2:50" ht="12">
      <c r="B123" s="7"/>
      <c r="C123" s="4"/>
      <c r="D123" s="4"/>
      <c r="O123" s="3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2:50" ht="12">
      <c r="B124" s="7"/>
      <c r="C124" s="4"/>
      <c r="D124" s="4"/>
      <c r="O124" s="3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2:50" ht="12">
      <c r="B125" s="7"/>
      <c r="C125" s="4"/>
      <c r="D125" s="4"/>
      <c r="O125" s="3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2:50" ht="12">
      <c r="B126" s="7"/>
      <c r="C126" s="4"/>
      <c r="D126" s="4"/>
      <c r="O126" s="3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2:50" ht="12">
      <c r="B127" s="7"/>
      <c r="C127" s="4"/>
      <c r="D127" s="4"/>
      <c r="O127" s="3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2:50" ht="12">
      <c r="B128" s="7"/>
      <c r="C128" s="4"/>
      <c r="D128" s="4"/>
      <c r="O128" s="3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2:50" ht="12">
      <c r="B129" s="7"/>
      <c r="C129" s="4"/>
      <c r="D129" s="4"/>
      <c r="O129" s="3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2:50" ht="12">
      <c r="B130" s="7"/>
      <c r="C130" s="4"/>
      <c r="D130" s="4"/>
      <c r="O130" s="3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2:50" ht="12">
      <c r="B131" s="7"/>
      <c r="C131" s="4"/>
      <c r="D131" s="4"/>
      <c r="O131" s="3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2:50" ht="12">
      <c r="B132" s="7"/>
      <c r="C132" s="4"/>
      <c r="D132" s="4"/>
      <c r="O132" s="3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2:50" ht="12">
      <c r="B133" s="7"/>
      <c r="C133" s="4"/>
      <c r="D133" s="4"/>
      <c r="O133" s="3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2:50" ht="12">
      <c r="B134" s="7"/>
      <c r="C134" s="4"/>
      <c r="D134" s="4"/>
      <c r="O134" s="3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2:50" ht="12">
      <c r="B135" s="7"/>
      <c r="C135" s="4"/>
      <c r="D135" s="4"/>
      <c r="O135" s="3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2:50" ht="12">
      <c r="B136" s="7"/>
      <c r="C136" s="4"/>
      <c r="D136" s="4"/>
      <c r="O136" s="3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2:50" ht="12">
      <c r="B137" s="7"/>
      <c r="C137" s="4"/>
      <c r="D137" s="4"/>
      <c r="O137" s="3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2:50" ht="12">
      <c r="B138" s="7"/>
      <c r="C138" s="4"/>
      <c r="D138" s="4"/>
      <c r="O138" s="3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2:50" ht="12">
      <c r="B139" s="7"/>
      <c r="C139" s="4"/>
      <c r="D139" s="4"/>
      <c r="O139" s="3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2:50" ht="12">
      <c r="B140" s="7"/>
      <c r="C140" s="4"/>
      <c r="D140" s="4"/>
      <c r="O140" s="3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2:50" ht="12">
      <c r="B141" s="7"/>
      <c r="C141" s="4"/>
      <c r="D141" s="4"/>
      <c r="O141" s="3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2:50" ht="12">
      <c r="B142" s="7"/>
      <c r="C142" s="4"/>
      <c r="D142" s="4"/>
      <c r="O142" s="3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2:50" ht="12">
      <c r="B143" s="7"/>
      <c r="C143" s="4"/>
      <c r="D143" s="4"/>
      <c r="O143" s="3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2:50" ht="12">
      <c r="B144" s="7"/>
      <c r="C144" s="4"/>
      <c r="D144" s="4"/>
      <c r="O144" s="3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2:50" ht="12">
      <c r="B145" s="7"/>
      <c r="C145" s="4"/>
      <c r="D145" s="4"/>
      <c r="O145" s="3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2:50" ht="12">
      <c r="B146" s="7"/>
      <c r="C146" s="4"/>
      <c r="D146" s="4"/>
      <c r="O146" s="3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2:50" ht="12">
      <c r="B147" s="7"/>
      <c r="C147" s="4"/>
      <c r="D147" s="4"/>
      <c r="O147" s="3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2:50" ht="12">
      <c r="B148" s="7"/>
      <c r="C148" s="4"/>
      <c r="D148" s="4"/>
      <c r="O148" s="3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2:50" ht="12">
      <c r="B149" s="7"/>
      <c r="C149" s="4"/>
      <c r="D149" s="4"/>
      <c r="O149" s="3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2:50" ht="12">
      <c r="B150" s="7"/>
      <c r="C150" s="4"/>
      <c r="D150" s="4"/>
      <c r="O150" s="3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2:50" ht="12">
      <c r="B151" s="7"/>
      <c r="C151" s="4"/>
      <c r="D151" s="4"/>
      <c r="O151" s="3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2:50" ht="12">
      <c r="B152" s="7"/>
      <c r="C152" s="4"/>
      <c r="D152" s="4"/>
      <c r="O152" s="3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2:50" ht="12">
      <c r="B153" s="7"/>
      <c r="C153" s="4"/>
      <c r="D153" s="4"/>
      <c r="O153" s="3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2:50" ht="12">
      <c r="B154" s="7"/>
      <c r="C154" s="4"/>
      <c r="D154" s="4"/>
      <c r="O154" s="3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2:50" ht="12">
      <c r="B155" s="7"/>
      <c r="C155" s="4"/>
      <c r="D155" s="4"/>
      <c r="O155" s="3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2:50" ht="12">
      <c r="B156" s="7"/>
      <c r="C156" s="4"/>
      <c r="D156" s="4"/>
      <c r="O156" s="3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2:50" ht="12">
      <c r="B157" s="7"/>
      <c r="C157" s="4"/>
      <c r="D157" s="4"/>
      <c r="O157" s="3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2:50" ht="12">
      <c r="B158" s="7"/>
      <c r="C158" s="4"/>
      <c r="D158" s="4"/>
      <c r="O158" s="3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2:50" ht="12">
      <c r="B159" s="7"/>
      <c r="C159" s="4"/>
      <c r="D159" s="4"/>
      <c r="O159" s="3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2:50" ht="12">
      <c r="B160" s="7"/>
      <c r="C160" s="4"/>
      <c r="D160" s="4"/>
      <c r="O160" s="3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2:50" ht="12">
      <c r="B161" s="7"/>
      <c r="C161" s="4"/>
      <c r="D161" s="4"/>
      <c r="O161" s="3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2:50" ht="12">
      <c r="B162" s="7"/>
      <c r="C162" s="4"/>
      <c r="D162" s="4"/>
      <c r="O162" s="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2:50" ht="12">
      <c r="B163" s="7"/>
      <c r="C163" s="4"/>
      <c r="D163" s="4"/>
      <c r="O163" s="3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2:50" ht="12">
      <c r="B164" s="7"/>
      <c r="C164" s="4"/>
      <c r="D164" s="4"/>
      <c r="O164" s="3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2:50" ht="12">
      <c r="B165" s="7"/>
      <c r="C165" s="4"/>
      <c r="D165" s="4"/>
      <c r="O165" s="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2:50" ht="12">
      <c r="B166" s="7"/>
      <c r="C166" s="4"/>
      <c r="D166" s="4"/>
      <c r="O166" s="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2:50" ht="12">
      <c r="B167" s="7"/>
      <c r="C167" s="4"/>
      <c r="D167" s="4"/>
      <c r="O167" s="3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2:50" ht="12">
      <c r="B168" s="7"/>
      <c r="C168" s="4"/>
      <c r="D168" s="4"/>
      <c r="O168" s="3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2:50" ht="12">
      <c r="B169" s="7"/>
      <c r="C169" s="4"/>
      <c r="D169" s="4"/>
      <c r="O169" s="3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2:50" ht="12">
      <c r="B170" s="7"/>
      <c r="C170" s="4"/>
      <c r="D170" s="4"/>
      <c r="O170" s="3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2:50" ht="12">
      <c r="B171" s="7"/>
      <c r="C171" s="4"/>
      <c r="D171" s="4"/>
      <c r="O171" s="3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2:50" ht="12">
      <c r="B172" s="7"/>
      <c r="C172" s="4"/>
      <c r="D172" s="4"/>
      <c r="O172" s="3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2:50" ht="12">
      <c r="B173" s="7"/>
      <c r="C173" s="4"/>
      <c r="D173" s="4"/>
      <c r="O173" s="3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2:50" ht="12">
      <c r="B174" s="7"/>
      <c r="C174" s="4"/>
      <c r="D174" s="4"/>
      <c r="O174" s="3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2:50" ht="12">
      <c r="B175" s="7"/>
      <c r="C175" s="4"/>
      <c r="D175" s="4"/>
      <c r="O175" s="3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2:50" ht="12">
      <c r="B176" s="7"/>
      <c r="C176" s="4"/>
      <c r="D176" s="4"/>
      <c r="O176" s="3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2:50" ht="12">
      <c r="B177" s="7"/>
      <c r="C177" s="4"/>
      <c r="D177" s="4"/>
      <c r="O177" s="3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2:50" ht="12">
      <c r="B178" s="7"/>
      <c r="C178" s="4"/>
      <c r="D178" s="4"/>
      <c r="O178" s="3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2:50" ht="12">
      <c r="B179" s="7"/>
      <c r="C179" s="4"/>
      <c r="D179" s="4"/>
      <c r="O179" s="3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2:50" ht="12">
      <c r="B180" s="7"/>
      <c r="C180" s="4"/>
      <c r="D180" s="4"/>
      <c r="O180" s="3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2:50" ht="12">
      <c r="B181" s="7"/>
      <c r="C181" s="4"/>
      <c r="D181" s="4"/>
      <c r="O181" s="3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2:50" ht="12">
      <c r="B182" s="7"/>
      <c r="C182" s="4"/>
      <c r="D182" s="4"/>
      <c r="O182" s="3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2:50" ht="12">
      <c r="B183" s="7"/>
      <c r="C183" s="4"/>
      <c r="D183" s="4"/>
      <c r="O183" s="3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2:50" ht="12">
      <c r="B184" s="7"/>
      <c r="C184" s="4"/>
      <c r="D184" s="4"/>
      <c r="O184" s="3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2:50" ht="12">
      <c r="B185" s="7"/>
      <c r="C185" s="4"/>
      <c r="D185" s="4"/>
      <c r="O185" s="3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2:50" ht="12">
      <c r="B186" s="7"/>
      <c r="C186" s="4"/>
      <c r="D186" s="4"/>
      <c r="O186" s="3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2:50" ht="12">
      <c r="B187" s="7"/>
      <c r="C187" s="4"/>
      <c r="D187" s="4"/>
      <c r="O187" s="3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2:50" ht="12">
      <c r="B188" s="7"/>
      <c r="C188" s="4"/>
      <c r="D188" s="4"/>
      <c r="O188" s="3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2:50" ht="12">
      <c r="B189" s="7"/>
      <c r="C189" s="4"/>
      <c r="D189" s="4"/>
      <c r="O189" s="3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2:50" ht="12">
      <c r="B190" s="7"/>
      <c r="C190" s="4"/>
      <c r="D190" s="4"/>
      <c r="O190" s="3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2:50" ht="12">
      <c r="B191" s="7"/>
      <c r="C191" s="4"/>
      <c r="D191" s="4"/>
      <c r="O191" s="3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2:50" ht="12">
      <c r="B192" s="7"/>
      <c r="C192" s="4"/>
      <c r="D192" s="4"/>
      <c r="O192" s="3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2:50" ht="12">
      <c r="B193" s="7"/>
      <c r="C193" s="4"/>
      <c r="D193" s="4"/>
      <c r="O193" s="3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2:50" ht="12">
      <c r="B194" s="7"/>
      <c r="C194" s="4"/>
      <c r="D194" s="4"/>
      <c r="O194" s="3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2:50" ht="12">
      <c r="B195" s="7"/>
      <c r="C195" s="4"/>
      <c r="D195" s="4"/>
      <c r="O195" s="3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2:50" ht="12">
      <c r="B196" s="7"/>
      <c r="C196" s="4"/>
      <c r="D196" s="4"/>
      <c r="O196" s="3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2:50" ht="12">
      <c r="B197" s="7"/>
      <c r="C197" s="4"/>
      <c r="D197" s="4"/>
      <c r="O197" s="3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2:50" ht="12">
      <c r="B198" s="7"/>
      <c r="C198" s="4"/>
      <c r="D198" s="4"/>
      <c r="O198" s="3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2:50" ht="12">
      <c r="B199" s="7"/>
      <c r="C199" s="4"/>
      <c r="D199" s="4"/>
      <c r="O199" s="3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2:50" ht="12">
      <c r="B200" s="7"/>
      <c r="C200" s="4"/>
      <c r="D200" s="4"/>
      <c r="O200" s="5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2:50" ht="12">
      <c r="B201" s="7"/>
      <c r="C201" s="4"/>
      <c r="D201" s="4"/>
      <c r="O201" s="3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2:50" ht="12">
      <c r="B202" s="7"/>
      <c r="C202" s="4"/>
      <c r="D202" s="4"/>
      <c r="O202" s="3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2:50" ht="12">
      <c r="B203" s="7"/>
      <c r="C203" s="4"/>
      <c r="D203" s="4"/>
      <c r="O203" s="3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2:50" ht="12">
      <c r="B204" s="7"/>
      <c r="C204" s="4"/>
      <c r="D204" s="4"/>
      <c r="O204" s="3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2:50" ht="12">
      <c r="B205" s="7"/>
      <c r="C205" s="4"/>
      <c r="D205" s="4"/>
      <c r="O205" s="3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2:50" ht="12">
      <c r="B206" s="7"/>
      <c r="C206" s="4"/>
      <c r="D206" s="4"/>
      <c r="O206" s="3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2:50" ht="12">
      <c r="B207" s="7"/>
      <c r="C207" s="4"/>
      <c r="D207" s="4"/>
      <c r="O207" s="3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2:50" ht="12">
      <c r="B208" s="7"/>
      <c r="C208" s="4"/>
      <c r="D208" s="4"/>
      <c r="O208" s="3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  <row r="209" spans="2:50" ht="12">
      <c r="B209" s="7"/>
      <c r="C209" s="4"/>
      <c r="D209" s="4"/>
      <c r="O209" s="3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</row>
    <row r="210" spans="2:50" ht="12">
      <c r="B210" s="7"/>
      <c r="C210" s="4"/>
      <c r="D210" s="4"/>
      <c r="O210" s="3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</row>
    <row r="211" spans="2:4" ht="12">
      <c r="B211" s="7"/>
      <c r="C211" s="4"/>
      <c r="D211" s="4"/>
    </row>
    <row r="212" spans="2:4" ht="12">
      <c r="B212" s="7"/>
      <c r="C212" s="4"/>
      <c r="D212" s="4"/>
    </row>
    <row r="213" spans="2:4" ht="12">
      <c r="B213" s="7"/>
      <c r="C213" s="4"/>
      <c r="D213" s="4"/>
    </row>
    <row r="214" spans="2:4" ht="12">
      <c r="B214" s="7"/>
      <c r="C214" s="4"/>
      <c r="D214" s="4"/>
    </row>
    <row r="215" spans="2:4" ht="12">
      <c r="B215" s="7"/>
      <c r="C215" s="4"/>
      <c r="D215" s="4"/>
    </row>
    <row r="216" spans="2:4" ht="12">
      <c r="B216" s="7"/>
      <c r="C216" s="4"/>
      <c r="D216" s="4"/>
    </row>
    <row r="217" spans="2:4" ht="12">
      <c r="B217" s="7"/>
      <c r="C217" s="4"/>
      <c r="D217" s="4"/>
    </row>
    <row r="218" spans="2:4" ht="12">
      <c r="B218" s="7"/>
      <c r="C218" s="4"/>
      <c r="D218" s="4"/>
    </row>
    <row r="219" spans="2:4" ht="12">
      <c r="B219" s="7"/>
      <c r="C219" s="4"/>
      <c r="D219" s="4"/>
    </row>
    <row r="220" spans="2:4" ht="12">
      <c r="B220" s="7"/>
      <c r="C220" s="4"/>
      <c r="D220" s="4"/>
    </row>
    <row r="221" spans="2:4" ht="12">
      <c r="B221" s="7"/>
      <c r="C221" s="4"/>
      <c r="D221" s="4"/>
    </row>
    <row r="222" spans="2:4" ht="12">
      <c r="B222" s="7"/>
      <c r="C222" s="4"/>
      <c r="D222" s="4"/>
    </row>
    <row r="223" spans="2:4" ht="12">
      <c r="B223" s="7"/>
      <c r="C223" s="4"/>
      <c r="D223" s="4"/>
    </row>
    <row r="224" spans="2:4" ht="12">
      <c r="B224" s="7"/>
      <c r="C224" s="4"/>
      <c r="D224" s="4"/>
    </row>
    <row r="225" spans="2:4" ht="12">
      <c r="B225" s="7"/>
      <c r="C225" s="4"/>
      <c r="D225" s="4"/>
    </row>
    <row r="226" spans="2:4" ht="12">
      <c r="B226" s="7"/>
      <c r="C226" s="4"/>
      <c r="D226" s="4"/>
    </row>
    <row r="227" spans="2:4" ht="12">
      <c r="B227" s="7"/>
      <c r="C227" s="4"/>
      <c r="D227" s="4"/>
    </row>
    <row r="228" spans="2:4" ht="12">
      <c r="B228" s="7"/>
      <c r="C228" s="4"/>
      <c r="D228" s="4"/>
    </row>
    <row r="229" spans="2:4" ht="12">
      <c r="B229" s="7"/>
      <c r="C229" s="4"/>
      <c r="D229" s="4"/>
    </row>
    <row r="230" spans="2:4" ht="12">
      <c r="B230" s="7"/>
      <c r="C230" s="4"/>
      <c r="D230" s="4"/>
    </row>
    <row r="231" spans="2:4" ht="12">
      <c r="B231" s="7"/>
      <c r="C231" s="4"/>
      <c r="D231" s="4"/>
    </row>
    <row r="232" spans="2:4" ht="12">
      <c r="B232" s="7"/>
      <c r="C232" s="4"/>
      <c r="D232" s="4"/>
    </row>
    <row r="233" spans="2:4" ht="12">
      <c r="B233" s="7"/>
      <c r="C233" s="4"/>
      <c r="D233" s="4"/>
    </row>
    <row r="234" spans="2:4" ht="12">
      <c r="B234" s="7"/>
      <c r="C234" s="4"/>
      <c r="D234" s="4"/>
    </row>
    <row r="235" spans="2:4" ht="12">
      <c r="B235" s="7"/>
      <c r="C235" s="4"/>
      <c r="D235" s="4"/>
    </row>
    <row r="236" spans="2:4" ht="12">
      <c r="B236" s="7"/>
      <c r="C236" s="4"/>
      <c r="D236" s="4"/>
    </row>
    <row r="237" spans="2:4" ht="12">
      <c r="B237" s="7"/>
      <c r="C237" s="4"/>
      <c r="D237" s="4"/>
    </row>
    <row r="238" spans="2:4" ht="12">
      <c r="B238" s="7"/>
      <c r="C238" s="4"/>
      <c r="D238" s="4"/>
    </row>
    <row r="239" spans="2:4" ht="12">
      <c r="B239" s="7"/>
      <c r="C239" s="4"/>
      <c r="D239" s="4"/>
    </row>
    <row r="240" spans="2:4" ht="12">
      <c r="B240" s="7"/>
      <c r="C240" s="4"/>
      <c r="D240" s="4"/>
    </row>
    <row r="241" spans="2:4" ht="12">
      <c r="B241" s="7"/>
      <c r="C241" s="4"/>
      <c r="D241" s="4"/>
    </row>
    <row r="242" spans="2:4" ht="12">
      <c r="B242" s="7"/>
      <c r="C242" s="4"/>
      <c r="D242" s="4"/>
    </row>
    <row r="243" spans="2:4" ht="12">
      <c r="B243" s="7"/>
      <c r="C243" s="4"/>
      <c r="D243" s="4"/>
    </row>
    <row r="244" spans="2:4" ht="12">
      <c r="B244" s="7"/>
      <c r="C244" s="4"/>
      <c r="D244" s="4"/>
    </row>
    <row r="245" spans="2:4" ht="12">
      <c r="B245" s="7"/>
      <c r="C245" s="4"/>
      <c r="D245" s="4"/>
    </row>
    <row r="246" spans="2:4" ht="12">
      <c r="B246" s="7"/>
      <c r="C246" s="4"/>
      <c r="D246" s="4"/>
    </row>
    <row r="247" spans="2:4" ht="12">
      <c r="B247" s="7"/>
      <c r="C247" s="4"/>
      <c r="D247" s="4"/>
    </row>
    <row r="248" spans="2:4" ht="12">
      <c r="B248" s="7"/>
      <c r="C248" s="4"/>
      <c r="D248" s="4"/>
    </row>
    <row r="249" spans="2:4" ht="12">
      <c r="B249" s="7"/>
      <c r="C249" s="4"/>
      <c r="D249" s="4"/>
    </row>
    <row r="250" spans="2:4" ht="12">
      <c r="B250" s="7"/>
      <c r="C250" s="4"/>
      <c r="D250" s="4"/>
    </row>
    <row r="251" spans="2:4" ht="12">
      <c r="B251" s="7"/>
      <c r="C251" s="4"/>
      <c r="D251" s="4"/>
    </row>
    <row r="252" spans="2:4" ht="12">
      <c r="B252" s="7"/>
      <c r="C252" s="4"/>
      <c r="D252" s="4"/>
    </row>
    <row r="253" spans="2:4" ht="12">
      <c r="B253" s="7"/>
      <c r="C253" s="4"/>
      <c r="D253" s="4"/>
    </row>
    <row r="254" spans="2:4" ht="12">
      <c r="B254" s="7"/>
      <c r="C254" s="4"/>
      <c r="D254" s="4"/>
    </row>
    <row r="255" spans="2:4" ht="12">
      <c r="B255" s="7"/>
      <c r="C255" s="4"/>
      <c r="D255" s="4"/>
    </row>
    <row r="256" spans="2:4" ht="12">
      <c r="B256" s="7"/>
      <c r="C256" s="4"/>
      <c r="D256" s="4"/>
    </row>
    <row r="257" spans="2:4" ht="12">
      <c r="B257" s="7"/>
      <c r="C257" s="4"/>
      <c r="D257" s="4"/>
    </row>
    <row r="258" spans="2:4" ht="12">
      <c r="B258" s="7"/>
      <c r="C258" s="4"/>
      <c r="D258" s="4"/>
    </row>
    <row r="259" spans="2:4" ht="12">
      <c r="B259" s="7"/>
      <c r="C259" s="4"/>
      <c r="D259" s="4"/>
    </row>
    <row r="260" spans="2:4" ht="12">
      <c r="B260" s="7"/>
      <c r="C260" s="4"/>
      <c r="D260" s="4"/>
    </row>
    <row r="261" spans="2:4" ht="12">
      <c r="B261" s="7"/>
      <c r="C261" s="4"/>
      <c r="D261" s="4"/>
    </row>
    <row r="262" spans="2:4" ht="12">
      <c r="B262" s="7"/>
      <c r="C262" s="4"/>
      <c r="D262" s="4"/>
    </row>
    <row r="263" spans="2:4" ht="12">
      <c r="B263" s="7"/>
      <c r="C263" s="4"/>
      <c r="D263" s="4"/>
    </row>
    <row r="264" spans="2:4" ht="12">
      <c r="B264" s="7"/>
      <c r="C264" s="4"/>
      <c r="D264" s="4"/>
    </row>
    <row r="265" spans="2:4" ht="12">
      <c r="B265" s="7"/>
      <c r="C265" s="4"/>
      <c r="D265" s="4"/>
    </row>
    <row r="266" spans="2:4" ht="12">
      <c r="B266" s="7"/>
      <c r="C266" s="4"/>
      <c r="D266" s="4"/>
    </row>
    <row r="267" spans="2:4" ht="12">
      <c r="B267" s="7"/>
      <c r="C267" s="4"/>
      <c r="D267" s="4"/>
    </row>
    <row r="268" spans="2:4" ht="12">
      <c r="B268" s="7"/>
      <c r="C268" s="4"/>
      <c r="D268" s="4"/>
    </row>
    <row r="269" spans="2:4" ht="12">
      <c r="B269" s="7"/>
      <c r="C269" s="4"/>
      <c r="D269" s="4"/>
    </row>
    <row r="270" spans="2:4" ht="12">
      <c r="B270" s="7"/>
      <c r="C270" s="4"/>
      <c r="D270" s="4"/>
    </row>
    <row r="271" spans="2:4" ht="12">
      <c r="B271" s="7"/>
      <c r="C271" s="4"/>
      <c r="D271" s="4"/>
    </row>
    <row r="272" spans="2:4" ht="12">
      <c r="B272" s="7"/>
      <c r="C272" s="4"/>
      <c r="D272" s="4"/>
    </row>
    <row r="273" spans="2:4" ht="12">
      <c r="B273" s="7"/>
      <c r="C273" s="4"/>
      <c r="D273" s="4"/>
    </row>
    <row r="274" spans="2:4" ht="12">
      <c r="B274" s="7"/>
      <c r="C274" s="4"/>
      <c r="D274" s="4"/>
    </row>
    <row r="275" spans="2:4" ht="12">
      <c r="B275" s="7"/>
      <c r="C275" s="4"/>
      <c r="D275" s="4"/>
    </row>
    <row r="276" ht="12">
      <c r="B276" s="7"/>
    </row>
    <row r="277" ht="12">
      <c r="B277" s="7"/>
    </row>
    <row r="278" ht="12">
      <c r="B278" s="7"/>
    </row>
    <row r="279" ht="12">
      <c r="B279" s="7"/>
    </row>
    <row r="280" ht="12">
      <c r="B280" s="7"/>
    </row>
    <row r="281" ht="12">
      <c r="B281" s="7"/>
    </row>
    <row r="282" ht="12">
      <c r="B282" s="7"/>
    </row>
    <row r="283" ht="12">
      <c r="B283" s="7"/>
    </row>
    <row r="284" ht="12">
      <c r="B284" s="7"/>
    </row>
    <row r="285" ht="12">
      <c r="B285" s="7"/>
    </row>
    <row r="286" ht="12">
      <c r="B286" s="7"/>
    </row>
    <row r="287" ht="12">
      <c r="B287" s="7"/>
    </row>
    <row r="288" ht="12">
      <c r="B288" s="7"/>
    </row>
    <row r="289" ht="12">
      <c r="B289" s="7"/>
    </row>
    <row r="290" ht="12">
      <c r="B290" s="7"/>
    </row>
    <row r="291" ht="12">
      <c r="B291" s="7"/>
    </row>
    <row r="292" ht="12">
      <c r="B292" s="7"/>
    </row>
    <row r="293" ht="12">
      <c r="B293" s="7"/>
    </row>
    <row r="294" ht="12">
      <c r="B294" s="7"/>
    </row>
    <row r="295" ht="12">
      <c r="B295" s="7"/>
    </row>
    <row r="296" ht="12">
      <c r="B296" s="7"/>
    </row>
    <row r="297" ht="12">
      <c r="B297" s="7"/>
    </row>
    <row r="298" ht="12">
      <c r="B298" s="7"/>
    </row>
    <row r="299" ht="12">
      <c r="B299" s="7"/>
    </row>
    <row r="300" ht="12">
      <c r="B300" s="7"/>
    </row>
    <row r="301" ht="12">
      <c r="B301" s="7"/>
    </row>
    <row r="302" ht="12">
      <c r="B302" s="7"/>
    </row>
    <row r="303" ht="12">
      <c r="B303" s="7"/>
    </row>
    <row r="304" ht="12">
      <c r="B304" s="7"/>
    </row>
    <row r="305" ht="12">
      <c r="B305" s="7"/>
    </row>
    <row r="306" ht="12">
      <c r="B306" s="7"/>
    </row>
    <row r="307" ht="12">
      <c r="B307" s="7"/>
    </row>
    <row r="308" ht="12">
      <c r="B308" s="7"/>
    </row>
    <row r="309" ht="12">
      <c r="B309" s="7"/>
    </row>
    <row r="310" ht="12">
      <c r="B310" s="7"/>
    </row>
    <row r="311" ht="12">
      <c r="B311" s="7"/>
    </row>
    <row r="312" ht="12">
      <c r="B312" s="7"/>
    </row>
    <row r="313" ht="12">
      <c r="B313" s="7"/>
    </row>
    <row r="314" ht="12">
      <c r="B314" s="7"/>
    </row>
    <row r="315" ht="12">
      <c r="B315" s="7"/>
    </row>
    <row r="316" ht="12">
      <c r="B316" s="7"/>
    </row>
    <row r="317" ht="12">
      <c r="B317" s="7"/>
    </row>
    <row r="342" spans="1:66" s="4" customFormat="1" ht="12">
      <c r="A342" s="1"/>
      <c r="B342" s="8"/>
      <c r="C342" s="2"/>
      <c r="D342" s="2"/>
      <c r="K342" s="2"/>
      <c r="L342" s="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1:66" s="4" customFormat="1" ht="12">
      <c r="A343" s="1"/>
      <c r="B343" s="8"/>
      <c r="C343" s="2"/>
      <c r="D343" s="2"/>
      <c r="K343" s="2"/>
      <c r="L343" s="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1:66" s="4" customFormat="1" ht="12">
      <c r="A344" s="1"/>
      <c r="B344" s="8"/>
      <c r="C344" s="2"/>
      <c r="D344" s="2"/>
      <c r="K344" s="2"/>
      <c r="L344" s="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1:66" s="4" customFormat="1" ht="12">
      <c r="A345" s="1"/>
      <c r="B345" s="8"/>
      <c r="C345" s="2"/>
      <c r="D345" s="2"/>
      <c r="K345" s="2"/>
      <c r="L345" s="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1:66" s="4" customFormat="1" ht="12">
      <c r="A346" s="1"/>
      <c r="B346" s="8"/>
      <c r="C346" s="2"/>
      <c r="D346" s="2"/>
      <c r="K346" s="2"/>
      <c r="L346" s="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  <row r="347" spans="1:66" s="4" customFormat="1" ht="12">
      <c r="A347" s="1"/>
      <c r="B347" s="8"/>
      <c r="C347" s="2"/>
      <c r="D347" s="2"/>
      <c r="K347" s="2"/>
      <c r="L347" s="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</row>
    <row r="348" spans="1:66" s="4" customFormat="1" ht="12">
      <c r="A348" s="1"/>
      <c r="B348" s="8"/>
      <c r="C348" s="2"/>
      <c r="D348" s="2"/>
      <c r="K348" s="2"/>
      <c r="L348" s="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</row>
    <row r="349" spans="1:66" s="4" customFormat="1" ht="12">
      <c r="A349" s="1"/>
      <c r="B349" s="8"/>
      <c r="C349" s="2"/>
      <c r="D349" s="2"/>
      <c r="K349" s="2"/>
      <c r="L349" s="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</row>
    <row r="350" spans="1:66" s="4" customFormat="1" ht="12">
      <c r="A350" s="1"/>
      <c r="B350" s="8"/>
      <c r="C350" s="2"/>
      <c r="D350" s="2"/>
      <c r="K350" s="2"/>
      <c r="L350" s="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</row>
    <row r="351" spans="1:66" s="4" customFormat="1" ht="12">
      <c r="A351" s="1"/>
      <c r="B351" s="8"/>
      <c r="C351" s="2"/>
      <c r="D351" s="2"/>
      <c r="K351" s="2"/>
      <c r="L351" s="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</row>
    <row r="352" spans="1:66" s="4" customFormat="1" ht="12">
      <c r="A352" s="1"/>
      <c r="B352" s="8"/>
      <c r="C352" s="2"/>
      <c r="D352" s="2"/>
      <c r="K352" s="2"/>
      <c r="L352" s="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</row>
    <row r="353" spans="1:66" s="4" customFormat="1" ht="12">
      <c r="A353" s="1"/>
      <c r="B353" s="8"/>
      <c r="C353" s="2"/>
      <c r="D353" s="2"/>
      <c r="K353" s="2"/>
      <c r="L353" s="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</row>
    <row r="354" spans="1:66" s="4" customFormat="1" ht="12">
      <c r="A354" s="1"/>
      <c r="B354" s="8"/>
      <c r="C354" s="2"/>
      <c r="D354" s="2"/>
      <c r="K354" s="2"/>
      <c r="L354" s="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</row>
    <row r="355" spans="1:66" s="4" customFormat="1" ht="12">
      <c r="A355" s="1"/>
      <c r="B355" s="8"/>
      <c r="C355" s="2"/>
      <c r="D355" s="2"/>
      <c r="K355" s="2"/>
      <c r="L355" s="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</row>
    <row r="356" spans="1:66" s="4" customFormat="1" ht="12">
      <c r="A356" s="1"/>
      <c r="B356" s="8"/>
      <c r="C356" s="2"/>
      <c r="D356" s="2"/>
      <c r="K356" s="2"/>
      <c r="L356" s="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</row>
    <row r="357" spans="1:66" s="4" customFormat="1" ht="12">
      <c r="A357" s="1"/>
      <c r="B357" s="8"/>
      <c r="C357" s="2"/>
      <c r="D357" s="2"/>
      <c r="K357" s="2"/>
      <c r="L357" s="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2015-06-05T17:34:58Z</dcterms:modified>
  <cp:category/>
  <cp:version/>
  <cp:contentType/>
  <cp:contentStatus/>
</cp:coreProperties>
</file>