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1"/>
  </bookViews>
  <sheets>
    <sheet name="Data" sheetId="1" r:id="rId1"/>
    <sheet name="Final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<sst xmlns="http://schemas.openxmlformats.org/spreadsheetml/2006/main" count="172" uniqueCount="96">
  <si>
    <t>inf</t>
  </si>
  <si>
    <t>y</t>
  </si>
  <si>
    <t>i</t>
  </si>
  <si>
    <t>a</t>
  </si>
  <si>
    <t>Q2 1990</t>
  </si>
  <si>
    <t>Q3 1990</t>
  </si>
  <si>
    <t>Q4 1990</t>
  </si>
  <si>
    <t>Q1 1991</t>
  </si>
  <si>
    <t>Q2 1991</t>
  </si>
  <si>
    <t>Q3 1991</t>
  </si>
  <si>
    <t>Q4 1991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</si>
  <si>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</si>
  <si>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</si>
  <si>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</si>
  <si>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</si>
  <si>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</si>
  <si>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</si>
  <si>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</si>
  <si>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</si>
  <si>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</si>
  <si>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</si>
  <si>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</si>
  <si>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</si>
  <si>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</si>
  <si>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</si>
  <si>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</si>
  <si>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</si>
  <si>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</si>
  <si>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</si>
  <si>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</si>
  <si>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</si>
  <si>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</si>
  <si>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</si>
  <si>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</si>
  <si>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</si>
  <si>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</si>
  <si>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</si>
  <si>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</si>
  <si>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</si>
  <si>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</si>
  <si>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</si>
  <si>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</si>
  <si>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</si>
  <si>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</si>
  <si>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</si>
  <si>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</si>
  <si>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</si>
  <si>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</si>
  <si>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</si>
  <si>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</si>
  <si>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</si>
  <si>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</si>
  <si>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</si>
  <si>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</si>
  <si>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</si>
  <si>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</si>
  <si>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</si>
  <si>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</si>
  <si>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</si>
  <si>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</si>
  <si>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</si>
  <si>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</si>
  <si>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</si>
  <si>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</si>
  <si>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</si>
  <si>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</si>
  <si>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</si>
  <si>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</si>
  <si>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</si>
  <si>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</si>
  <si>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</si>
  <si>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</si>
  <si>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</si>
  <si>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</si>
  <si>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</si>
  <si>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</si>
  <si>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</si>
  <si>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</si>
  <si>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t</t>
  </si>
  <si>
    <t>Quarter</t>
  </si>
  <si>
    <t>GDP - const price - s.a.</t>
  </si>
  <si>
    <t xml:space="preserve">gdp </t>
  </si>
  <si>
    <t>Source</t>
  </si>
  <si>
    <t>Quarter National Account</t>
  </si>
  <si>
    <t>CPI - s.a.</t>
  </si>
  <si>
    <t>OECD</t>
  </si>
  <si>
    <t>Interest rate - short term (%)</t>
  </si>
  <si>
    <t>SNB</t>
  </si>
  <si>
    <t>Productivity - GDP per employed person - PI -s.a</t>
  </si>
  <si>
    <t>Inflation change - [infl(+1)-infl]/infl</t>
  </si>
  <si>
    <t>cpi</t>
  </si>
  <si>
    <t>int</t>
  </si>
  <si>
    <t>techn</t>
  </si>
  <si>
    <t>Technology change - [techn(+1)-techn]/techn</t>
  </si>
  <si>
    <t>Detrended log gdp (residual - HP Filter) - Stata</t>
  </si>
  <si>
    <t>Interest rate - int/100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</si>
</sst>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D4" sqref="D4"/>
    </sheetView>
  </sheetViews>
  <sheetFormatPr defaultColWidth="11.421875" defaultRowHeight="15"/>
  <cols>
    <col min="2" max="2" width="24.7109375" style="0" customWidth="1"/>
    <col min="4" max="4" width="25.8515625" style="0" customWidth="1"/>
    <col min="5" max="5" width="44.7109375" style="0" customWidth="1"/>
  </cols>
  <sheetData>
    <row r="1" spans="1:5" ht="15">
      <c r="A1" t="s">
        <v>82</v>
      </c>
      <c r="B1" t="s">
        <v>83</v>
      </c>
      <c r="C1" t="s">
        <v>85</v>
      </c>
      <c r="D1" t="s">
        <v>85</v>
      </c>
      <c r="E1" t="s">
        <v>87</v>
      </c>
    </row>
    <row r="2" spans="1:5" ht="15">
      <c r="A2" t="s">
        <v>79</v>
      </c>
      <c r="B2" t="s">
        <v>80</v>
      </c>
      <c r="C2" t="s">
        <v>84</v>
      </c>
      <c r="D2" t="s">
        <v>86</v>
      </c>
      <c r="E2" t="s">
        <v>88</v>
      </c>
    </row>
    <row r="3" spans="1:5" ht="15">
      <c r="A3" t="s">
        <v>78</v>
      </c>
      <c r="B3" t="s">
        <v>81</v>
      </c>
      <c r="C3" t="s">
        <v>90</v>
      </c>
      <c r="D3" t="s">
        <v>91</v>
      </c>
      <c r="E3" t="s">
        <v>92</v>
      </c>
    </row>
    <row r="4" spans="1:5" ht="15">
      <c r="A4" t="s">
        <v>4</v>
      </c>
      <c r="B4">
        <v>95075.75</v>
      </c>
      <c r="C4">
        <v>81.83120000000001</v>
      </c>
      <c r="D4">
        <v>9.0625</v>
      </c>
      <c r="E4">
        <v>100.66</v>
      </c>
    </row>
    <row r="5" spans="1:5" ht="15">
      <c r="A5" t="s">
        <v>5</v>
      </c>
      <c r="B5">
        <v>94548.38</v>
      </c>
      <c r="C5">
        <v>82.7962</v>
      </c>
      <c r="D5">
        <v>8.609380000000002</v>
      </c>
      <c r="E5">
        <v>99.33</v>
      </c>
    </row>
    <row r="6" spans="1:5" ht="15">
      <c r="A6" t="s">
        <v>6</v>
      </c>
      <c r="B6">
        <v>95308.5</v>
      </c>
      <c r="C6">
        <v>84.3455</v>
      </c>
      <c r="D6">
        <v>8.66667</v>
      </c>
      <c r="E6">
        <v>101.13</v>
      </c>
    </row>
    <row r="7" spans="1:5" ht="15">
      <c r="A7" t="s">
        <v>7</v>
      </c>
      <c r="B7">
        <v>94000.44</v>
      </c>
      <c r="C7">
        <v>85.84230000000001</v>
      </c>
      <c r="D7">
        <v>8.33333</v>
      </c>
      <c r="E7">
        <v>98.78</v>
      </c>
    </row>
    <row r="8" spans="1:5" ht="15">
      <c r="A8" t="s">
        <v>8</v>
      </c>
      <c r="B8">
        <v>93452.81</v>
      </c>
      <c r="C8">
        <v>86.9456</v>
      </c>
      <c r="D8">
        <v>8.20833</v>
      </c>
      <c r="E8">
        <v>92.45</v>
      </c>
    </row>
    <row r="9" spans="1:5" ht="15">
      <c r="A9" t="s">
        <v>9</v>
      </c>
      <c r="B9">
        <v>93854.25</v>
      </c>
      <c r="C9">
        <v>87.8172</v>
      </c>
      <c r="D9">
        <v>8.08333</v>
      </c>
      <c r="E9">
        <v>92.45</v>
      </c>
    </row>
    <row r="10" spans="1:5" ht="15">
      <c r="A10" t="s">
        <v>10</v>
      </c>
      <c r="B10">
        <v>94640.88</v>
      </c>
      <c r="C10">
        <v>88.79570000000001</v>
      </c>
      <c r="D10">
        <v>8.22917</v>
      </c>
      <c r="E10">
        <v>95.02</v>
      </c>
    </row>
    <row r="11" spans="1:5" ht="15">
      <c r="A11" t="s">
        <v>11</v>
      </c>
      <c r="B11">
        <v>94818</v>
      </c>
      <c r="C11">
        <v>89.9393</v>
      </c>
      <c r="D11">
        <v>8.04167</v>
      </c>
      <c r="E11">
        <v>95.11</v>
      </c>
    </row>
    <row r="12" spans="1:5" ht="15">
      <c r="A12" t="s">
        <v>12</v>
      </c>
      <c r="B12">
        <v>94651.5</v>
      </c>
      <c r="C12">
        <v>90.7506</v>
      </c>
      <c r="D12">
        <v>9.1875</v>
      </c>
      <c r="E12">
        <v>94.49</v>
      </c>
    </row>
    <row r="13" spans="1:5" ht="15">
      <c r="A13" t="s">
        <v>13</v>
      </c>
      <c r="B13">
        <v>93964.5</v>
      </c>
      <c r="C13">
        <v>90.9905</v>
      </c>
      <c r="D13">
        <v>7.828130000000001</v>
      </c>
      <c r="E13">
        <v>94.54</v>
      </c>
    </row>
    <row r="14" spans="1:5" ht="15">
      <c r="A14" t="s">
        <v>14</v>
      </c>
      <c r="B14">
        <v>92933.75</v>
      </c>
      <c r="C14">
        <v>91.8257</v>
      </c>
      <c r="D14">
        <v>6.359380000000001</v>
      </c>
      <c r="E14">
        <v>95.95</v>
      </c>
    </row>
    <row r="15" spans="1:5" ht="15">
      <c r="A15" t="s">
        <v>15</v>
      </c>
      <c r="B15">
        <v>93057.06</v>
      </c>
      <c r="C15">
        <v>93.0856</v>
      </c>
      <c r="D15">
        <v>5.375</v>
      </c>
      <c r="E15">
        <v>96.06</v>
      </c>
    </row>
    <row r="16" spans="1:5" ht="15">
      <c r="A16" t="s">
        <v>16</v>
      </c>
      <c r="B16">
        <v>93810.5</v>
      </c>
      <c r="C16">
        <v>93.9274</v>
      </c>
      <c r="D16">
        <v>5.104170000000001</v>
      </c>
      <c r="E16">
        <v>94.31</v>
      </c>
    </row>
    <row r="17" spans="1:5" ht="15">
      <c r="A17" t="s">
        <v>17</v>
      </c>
      <c r="B17">
        <v>94238.81</v>
      </c>
      <c r="C17">
        <v>94.16080000000001</v>
      </c>
      <c r="D17">
        <v>4.75</v>
      </c>
      <c r="E17">
        <v>95.11</v>
      </c>
    </row>
    <row r="18" spans="1:5" ht="15">
      <c r="A18" t="s">
        <v>18</v>
      </c>
      <c r="B18">
        <v>94540.81</v>
      </c>
      <c r="C18">
        <v>94.30120000000001</v>
      </c>
      <c r="D18">
        <v>4.39583</v>
      </c>
      <c r="E18">
        <v>97.13</v>
      </c>
    </row>
    <row r="19" spans="1:5" ht="15">
      <c r="A19" t="s">
        <v>19</v>
      </c>
      <c r="B19">
        <v>95113.19</v>
      </c>
      <c r="C19">
        <v>94.7038</v>
      </c>
      <c r="D19">
        <v>4.145840000000001</v>
      </c>
      <c r="E19">
        <v>97.72</v>
      </c>
    </row>
    <row r="20" spans="1:5" ht="15">
      <c r="A20" t="s">
        <v>20</v>
      </c>
      <c r="B20">
        <v>94000</v>
      </c>
      <c r="C20">
        <v>94.539</v>
      </c>
      <c r="D20">
        <v>4.19271</v>
      </c>
      <c r="E20">
        <v>97.18</v>
      </c>
    </row>
    <row r="21" spans="1:5" ht="15">
      <c r="A21" t="s">
        <v>21</v>
      </c>
      <c r="B21">
        <v>95244.81</v>
      </c>
      <c r="C21">
        <v>94.6853</v>
      </c>
      <c r="D21">
        <v>4.291670000000001</v>
      </c>
      <c r="E21">
        <v>96.56</v>
      </c>
    </row>
    <row r="22" spans="1:5" ht="15">
      <c r="A22" t="s">
        <v>22</v>
      </c>
      <c r="B22">
        <v>95778.31</v>
      </c>
      <c r="C22">
        <v>94.7466</v>
      </c>
      <c r="D22">
        <v>4.125</v>
      </c>
      <c r="E22">
        <v>98.48</v>
      </c>
    </row>
    <row r="23" spans="1:5" ht="15">
      <c r="A23" t="s">
        <v>23</v>
      </c>
      <c r="B23">
        <v>95497.69</v>
      </c>
      <c r="C23">
        <v>95.99300000000001</v>
      </c>
      <c r="D23">
        <v>3.7916700000000003</v>
      </c>
      <c r="E23">
        <v>97.62</v>
      </c>
    </row>
    <row r="24" spans="1:5" ht="15">
      <c r="A24" t="s">
        <v>24</v>
      </c>
      <c r="B24">
        <v>95244.88</v>
      </c>
      <c r="C24">
        <v>96.3395</v>
      </c>
      <c r="D24">
        <v>3.2968800000000003</v>
      </c>
      <c r="E24">
        <v>97.85</v>
      </c>
    </row>
    <row r="25" spans="1:5" ht="15">
      <c r="A25" t="s">
        <v>25</v>
      </c>
      <c r="B25">
        <v>95365.31</v>
      </c>
      <c r="C25">
        <v>96.5723</v>
      </c>
      <c r="D25">
        <v>2.6979200000000003</v>
      </c>
      <c r="E25">
        <v>97.45</v>
      </c>
    </row>
    <row r="26" spans="1:5" ht="15">
      <c r="A26" t="s">
        <v>26</v>
      </c>
      <c r="B26">
        <v>95390.88</v>
      </c>
      <c r="C26">
        <v>96.5852</v>
      </c>
      <c r="D26">
        <v>2.0052100000000004</v>
      </c>
      <c r="E26">
        <v>98.46</v>
      </c>
    </row>
    <row r="27" spans="1:5" ht="15">
      <c r="A27" t="s">
        <v>27</v>
      </c>
      <c r="B27">
        <v>96075.19</v>
      </c>
      <c r="C27">
        <v>97.0154</v>
      </c>
      <c r="D27">
        <v>1.72917</v>
      </c>
      <c r="E27">
        <v>98.95</v>
      </c>
    </row>
    <row r="28" spans="1:5" ht="15">
      <c r="A28" t="s">
        <v>28</v>
      </c>
      <c r="B28">
        <v>96082.56</v>
      </c>
      <c r="C28">
        <v>97.1016</v>
      </c>
      <c r="D28">
        <v>2.3541700000000003</v>
      </c>
      <c r="E28">
        <v>98.26</v>
      </c>
    </row>
    <row r="29" spans="1:5" ht="15">
      <c r="A29" t="s">
        <v>29</v>
      </c>
      <c r="B29">
        <v>95686.25</v>
      </c>
      <c r="C29">
        <v>97.15960000000001</v>
      </c>
      <c r="D29">
        <v>2.0781300000000003</v>
      </c>
      <c r="E29">
        <v>97.91</v>
      </c>
    </row>
    <row r="30" spans="1:5" ht="15">
      <c r="A30" t="s">
        <v>30</v>
      </c>
      <c r="B30">
        <v>96035.94</v>
      </c>
      <c r="C30">
        <v>97.3422</v>
      </c>
      <c r="D30">
        <v>1.91667</v>
      </c>
      <c r="E30">
        <v>99.04</v>
      </c>
    </row>
    <row r="31" spans="1:5" ht="15">
      <c r="A31" t="s">
        <v>31</v>
      </c>
      <c r="B31">
        <v>96263.19</v>
      </c>
      <c r="C31">
        <v>97.7261</v>
      </c>
      <c r="D31">
        <v>1.7864600000000002</v>
      </c>
      <c r="E31">
        <v>99.82</v>
      </c>
    </row>
    <row r="32" spans="1:5" ht="15">
      <c r="A32" t="s">
        <v>32</v>
      </c>
      <c r="B32">
        <v>97451.81</v>
      </c>
      <c r="C32">
        <v>97.6132</v>
      </c>
      <c r="D32">
        <v>1.4583300000000001</v>
      </c>
      <c r="E32">
        <v>100.13</v>
      </c>
    </row>
    <row r="33" spans="1:5" ht="15">
      <c r="A33" t="s">
        <v>33</v>
      </c>
      <c r="B33">
        <v>98704.44</v>
      </c>
      <c r="C33">
        <v>97.6135</v>
      </c>
      <c r="D33">
        <v>1.51042</v>
      </c>
      <c r="E33">
        <v>100.51</v>
      </c>
    </row>
    <row r="34" spans="1:5" ht="15">
      <c r="A34" t="s">
        <v>34</v>
      </c>
      <c r="B34">
        <v>99391</v>
      </c>
      <c r="C34">
        <v>97.6877</v>
      </c>
      <c r="D34">
        <v>1.7968800000000003</v>
      </c>
      <c r="E34">
        <v>101.77</v>
      </c>
    </row>
    <row r="35" spans="1:5" ht="15">
      <c r="A35" t="s">
        <v>35</v>
      </c>
      <c r="B35">
        <v>100084.9</v>
      </c>
      <c r="C35">
        <v>97.72980000000001</v>
      </c>
      <c r="D35">
        <v>1.2239600000000002</v>
      </c>
      <c r="E35">
        <v>102.12</v>
      </c>
    </row>
    <row r="36" spans="1:5" ht="15">
      <c r="A36" t="s">
        <v>36</v>
      </c>
      <c r="B36">
        <v>100664</v>
      </c>
      <c r="C36">
        <v>97.66550000000001</v>
      </c>
      <c r="D36">
        <v>1.79167</v>
      </c>
      <c r="E36">
        <v>101.51</v>
      </c>
    </row>
    <row r="37" spans="1:5" ht="15">
      <c r="A37" t="s">
        <v>37</v>
      </c>
      <c r="B37">
        <v>100861.5</v>
      </c>
      <c r="C37">
        <v>97.7034</v>
      </c>
      <c r="D37">
        <v>1.70964</v>
      </c>
      <c r="E37">
        <v>101.47</v>
      </c>
    </row>
    <row r="38" spans="1:5" ht="15">
      <c r="A38" t="s">
        <v>38</v>
      </c>
      <c r="B38">
        <v>100619.4</v>
      </c>
      <c r="C38">
        <v>97.61200000000001</v>
      </c>
      <c r="D38">
        <v>1.47151</v>
      </c>
      <c r="E38">
        <v>102.08</v>
      </c>
    </row>
    <row r="39" spans="1:5" ht="15">
      <c r="A39" t="s">
        <v>39</v>
      </c>
      <c r="B39">
        <v>100657.7</v>
      </c>
      <c r="C39">
        <v>97.9996</v>
      </c>
      <c r="D39">
        <v>1.2605600000000001</v>
      </c>
      <c r="E39">
        <v>102.08</v>
      </c>
    </row>
    <row r="40" spans="1:5" ht="15">
      <c r="A40" t="s">
        <v>40</v>
      </c>
      <c r="B40">
        <v>100505.8</v>
      </c>
      <c r="C40">
        <v>98.23310000000001</v>
      </c>
      <c r="D40">
        <v>1.0794400000000002</v>
      </c>
      <c r="E40">
        <v>101.11</v>
      </c>
    </row>
    <row r="41" spans="1:5" ht="15">
      <c r="A41" t="s">
        <v>41</v>
      </c>
      <c r="B41">
        <v>102245.6</v>
      </c>
      <c r="C41">
        <v>98.6475</v>
      </c>
      <c r="D41">
        <v>1.37833</v>
      </c>
      <c r="E41">
        <v>102.07</v>
      </c>
    </row>
    <row r="42" spans="1:5" ht="15">
      <c r="A42" t="s">
        <v>42</v>
      </c>
      <c r="B42">
        <v>104082.6</v>
      </c>
      <c r="C42">
        <v>98.98140000000001</v>
      </c>
      <c r="D42">
        <v>1.9177800000000003</v>
      </c>
      <c r="E42">
        <v>104.02</v>
      </c>
    </row>
    <row r="43" spans="1:5" ht="15">
      <c r="A43" t="s">
        <v>43</v>
      </c>
      <c r="B43">
        <v>104361.5</v>
      </c>
      <c r="C43">
        <v>99.5322</v>
      </c>
      <c r="D43">
        <v>2.4761100000000003</v>
      </c>
      <c r="E43">
        <v>104.38</v>
      </c>
    </row>
    <row r="44" spans="1:5" ht="15">
      <c r="A44" t="s">
        <v>44</v>
      </c>
      <c r="B44">
        <v>105087.4</v>
      </c>
      <c r="C44">
        <v>99.81200000000001</v>
      </c>
      <c r="D44">
        <v>3.2666700000000004</v>
      </c>
      <c r="E44">
        <v>104.92</v>
      </c>
    </row>
    <row r="45" spans="1:5" ht="15">
      <c r="A45" t="s">
        <v>45</v>
      </c>
      <c r="B45">
        <v>106325</v>
      </c>
      <c r="C45">
        <v>100.1113</v>
      </c>
      <c r="D45">
        <v>3.50389</v>
      </c>
      <c r="E45">
        <v>105.06</v>
      </c>
    </row>
    <row r="46" spans="1:5" ht="15">
      <c r="A46" t="s">
        <v>46</v>
      </c>
      <c r="B46">
        <v>106370.4</v>
      </c>
      <c r="C46">
        <v>100.5445</v>
      </c>
      <c r="D46">
        <v>3.44667</v>
      </c>
      <c r="E46">
        <v>105.33</v>
      </c>
    </row>
    <row r="47" spans="1:5" ht="15">
      <c r="A47" t="s">
        <v>47</v>
      </c>
      <c r="B47">
        <v>106987.1</v>
      </c>
      <c r="C47">
        <v>100.5442</v>
      </c>
      <c r="D47">
        <v>3.3911100000000003</v>
      </c>
      <c r="E47">
        <v>104.72</v>
      </c>
    </row>
    <row r="48" spans="1:5" ht="15">
      <c r="A48" t="s">
        <v>48</v>
      </c>
      <c r="B48">
        <v>106694.8</v>
      </c>
      <c r="C48">
        <v>101.3135</v>
      </c>
      <c r="D48">
        <v>3.20556</v>
      </c>
      <c r="E48">
        <v>104.41</v>
      </c>
    </row>
    <row r="49" spans="1:5" ht="15">
      <c r="A49" t="s">
        <v>49</v>
      </c>
      <c r="B49">
        <v>106389.6</v>
      </c>
      <c r="C49">
        <v>101.1379</v>
      </c>
      <c r="D49">
        <v>2.8766700000000003</v>
      </c>
      <c r="E49">
        <v>103.65</v>
      </c>
    </row>
    <row r="50" spans="1:5" ht="15">
      <c r="A50" t="s">
        <v>50</v>
      </c>
      <c r="B50">
        <v>106957.4</v>
      </c>
      <c r="C50">
        <v>100.96050000000001</v>
      </c>
      <c r="D50">
        <v>1.9772200000000002</v>
      </c>
      <c r="E50">
        <v>104.75</v>
      </c>
    </row>
    <row r="51" spans="1:5" ht="15">
      <c r="A51" t="s">
        <v>51</v>
      </c>
      <c r="B51">
        <v>107281.8</v>
      </c>
      <c r="C51">
        <v>101.1089</v>
      </c>
      <c r="D51">
        <v>1.69</v>
      </c>
      <c r="E51">
        <v>104.74</v>
      </c>
    </row>
    <row r="52" spans="1:5" ht="15">
      <c r="A52" t="s">
        <v>52</v>
      </c>
      <c r="B52">
        <v>107378.4</v>
      </c>
      <c r="C52">
        <v>102.01190000000001</v>
      </c>
      <c r="D52">
        <v>1.34833</v>
      </c>
      <c r="E52">
        <v>104.31</v>
      </c>
    </row>
    <row r="53" spans="1:5" ht="15">
      <c r="A53" t="s">
        <v>53</v>
      </c>
      <c r="B53">
        <v>107216.3</v>
      </c>
      <c r="C53">
        <v>101.4467</v>
      </c>
      <c r="D53">
        <v>0.7738900000000001</v>
      </c>
      <c r="E53">
        <v>103.43</v>
      </c>
    </row>
    <row r="54" spans="1:5" ht="15">
      <c r="A54" t="s">
        <v>54</v>
      </c>
      <c r="B54">
        <v>107029.1</v>
      </c>
      <c r="C54">
        <v>101.9846</v>
      </c>
      <c r="D54">
        <v>0.70167</v>
      </c>
      <c r="E54">
        <v>104.55</v>
      </c>
    </row>
    <row r="55" spans="1:5" ht="15">
      <c r="A55" t="s">
        <v>55</v>
      </c>
      <c r="B55">
        <v>106478.9</v>
      </c>
      <c r="C55">
        <v>102.16550000000001</v>
      </c>
      <c r="D55">
        <v>0.49611000000000005</v>
      </c>
      <c r="E55">
        <v>104.34</v>
      </c>
    </row>
    <row r="56" spans="1:5" ht="15">
      <c r="A56" t="s">
        <v>56</v>
      </c>
      <c r="B56">
        <v>106517.1</v>
      </c>
      <c r="C56">
        <v>102.5675</v>
      </c>
      <c r="D56">
        <v>0.29278000000000004</v>
      </c>
      <c r="E56">
        <v>103.89</v>
      </c>
    </row>
    <row r="57" spans="1:5" ht="15">
      <c r="A57" t="s">
        <v>57</v>
      </c>
      <c r="B57">
        <v>107206.3</v>
      </c>
      <c r="C57">
        <v>101.89930000000001</v>
      </c>
      <c r="D57">
        <v>0.26917</v>
      </c>
      <c r="E57">
        <v>104.24</v>
      </c>
    </row>
    <row r="58" spans="1:5" ht="15">
      <c r="A58" t="s">
        <v>58</v>
      </c>
      <c r="B58">
        <v>107817.4</v>
      </c>
      <c r="C58">
        <v>102.515</v>
      </c>
      <c r="D58">
        <v>0.25861</v>
      </c>
      <c r="E58">
        <v>105.16</v>
      </c>
    </row>
    <row r="59" spans="1:5" ht="15">
      <c r="A59" t="s">
        <v>59</v>
      </c>
      <c r="B59">
        <v>109147.6</v>
      </c>
      <c r="C59">
        <v>102.2218</v>
      </c>
      <c r="D59">
        <v>0.25167</v>
      </c>
      <c r="E59">
        <v>106.63</v>
      </c>
    </row>
    <row r="60" spans="1:5" ht="15">
      <c r="A60" t="s">
        <v>60</v>
      </c>
      <c r="B60">
        <v>110046.4</v>
      </c>
      <c r="C60">
        <v>103.4555</v>
      </c>
      <c r="D60">
        <v>0.34333</v>
      </c>
      <c r="E60">
        <v>106.85</v>
      </c>
    </row>
    <row r="61" spans="1:5" ht="15">
      <c r="A61" t="s">
        <v>61</v>
      </c>
      <c r="B61">
        <v>109494.8</v>
      </c>
      <c r="C61">
        <v>102.8246</v>
      </c>
      <c r="D61">
        <v>0.61667</v>
      </c>
      <c r="E61">
        <v>106.44</v>
      </c>
    </row>
    <row r="62" spans="1:5" ht="15">
      <c r="A62" t="s">
        <v>62</v>
      </c>
      <c r="B62">
        <v>110141.3</v>
      </c>
      <c r="C62">
        <v>103.9303</v>
      </c>
      <c r="D62">
        <v>0.7277800000000001</v>
      </c>
      <c r="E62">
        <v>106.91</v>
      </c>
    </row>
    <row r="63" spans="1:5" ht="15">
      <c r="A63" t="s">
        <v>63</v>
      </c>
      <c r="B63">
        <v>110640.6</v>
      </c>
      <c r="C63">
        <v>103.604</v>
      </c>
      <c r="D63">
        <v>0.7611100000000001</v>
      </c>
      <c r="E63">
        <v>108.11</v>
      </c>
    </row>
    <row r="64" spans="1:5" ht="15">
      <c r="A64" t="s">
        <v>64</v>
      </c>
      <c r="B64">
        <v>112006.8</v>
      </c>
      <c r="C64">
        <v>104.5511</v>
      </c>
      <c r="D64">
        <v>0.7527800000000001</v>
      </c>
      <c r="E64">
        <v>107.99</v>
      </c>
    </row>
    <row r="65" spans="1:5" ht="15">
      <c r="A65" t="s">
        <v>65</v>
      </c>
      <c r="B65">
        <v>113022.4</v>
      </c>
      <c r="C65">
        <v>104.0402</v>
      </c>
      <c r="D65">
        <v>0.7683300000000001</v>
      </c>
      <c r="E65">
        <v>108.68</v>
      </c>
    </row>
    <row r="66" spans="1:5" ht="15">
      <c r="A66" t="s">
        <v>66</v>
      </c>
      <c r="B66">
        <v>114105.4</v>
      </c>
      <c r="C66">
        <v>105.0704</v>
      </c>
      <c r="D66">
        <v>0.9566700000000001</v>
      </c>
      <c r="E66">
        <v>109.45</v>
      </c>
    </row>
    <row r="67" spans="1:5" ht="15">
      <c r="A67" t="s">
        <v>67</v>
      </c>
      <c r="B67">
        <v>115066.6</v>
      </c>
      <c r="C67">
        <v>104.8828</v>
      </c>
      <c r="D67">
        <v>1.14972</v>
      </c>
      <c r="E67">
        <v>109.76</v>
      </c>
    </row>
    <row r="68" spans="1:5" ht="15">
      <c r="A68" t="s">
        <v>68</v>
      </c>
      <c r="B68">
        <v>115628.5</v>
      </c>
      <c r="C68">
        <v>105.93910000000001</v>
      </c>
      <c r="D68">
        <v>1.42778</v>
      </c>
      <c r="E68">
        <v>109.58</v>
      </c>
    </row>
    <row r="69" spans="1:5" ht="15">
      <c r="A69" t="s">
        <v>69</v>
      </c>
      <c r="B69">
        <v>116888.4</v>
      </c>
      <c r="C69">
        <v>105.31240000000001</v>
      </c>
      <c r="D69">
        <v>1.6802800000000002</v>
      </c>
      <c r="E69">
        <v>109.2</v>
      </c>
    </row>
    <row r="70" spans="1:5" ht="15">
      <c r="A70" t="s">
        <v>70</v>
      </c>
      <c r="B70">
        <v>117399.6</v>
      </c>
      <c r="C70">
        <v>105.5526</v>
      </c>
      <c r="D70">
        <v>1.97083</v>
      </c>
      <c r="E70">
        <v>109.76</v>
      </c>
    </row>
    <row r="71" spans="1:5" ht="15">
      <c r="A71" t="s">
        <v>71</v>
      </c>
      <c r="B71">
        <v>118516.6</v>
      </c>
      <c r="C71">
        <v>104.9749</v>
      </c>
      <c r="D71">
        <v>2.235</v>
      </c>
      <c r="E71">
        <v>110.19</v>
      </c>
    </row>
    <row r="72" spans="1:5" ht="15">
      <c r="A72" t="s">
        <v>72</v>
      </c>
      <c r="B72">
        <v>119539.1</v>
      </c>
      <c r="C72">
        <v>106.4944</v>
      </c>
      <c r="D72">
        <v>2.50667</v>
      </c>
      <c r="E72">
        <v>110.23</v>
      </c>
    </row>
    <row r="73" spans="1:5" ht="15">
      <c r="A73" t="s">
        <v>73</v>
      </c>
      <c r="B73">
        <v>120587.5</v>
      </c>
      <c r="C73">
        <v>105.9804</v>
      </c>
      <c r="D73">
        <v>2.79639</v>
      </c>
      <c r="E73">
        <v>110.22</v>
      </c>
    </row>
    <row r="74" spans="1:5" ht="15">
      <c r="A74" t="s">
        <v>74</v>
      </c>
      <c r="B74">
        <v>121787.1</v>
      </c>
      <c r="C74">
        <v>107.32520000000001</v>
      </c>
      <c r="D74">
        <v>2.7516700000000003</v>
      </c>
      <c r="E74">
        <v>111.02</v>
      </c>
    </row>
    <row r="75" spans="1:5" ht="15">
      <c r="A75" t="s">
        <v>75</v>
      </c>
      <c r="B75">
        <v>122186.9</v>
      </c>
      <c r="C75">
        <v>107.5719</v>
      </c>
      <c r="D75">
        <v>2.7783300000000004</v>
      </c>
      <c r="E75">
        <v>110.76</v>
      </c>
    </row>
    <row r="76" spans="1:5" ht="15">
      <c r="A76" t="s">
        <v>76</v>
      </c>
      <c r="B76">
        <v>122572.8</v>
      </c>
      <c r="C76">
        <v>109.3529</v>
      </c>
      <c r="D76">
        <v>2.7919400000000003</v>
      </c>
      <c r="E76">
        <v>110.08</v>
      </c>
    </row>
    <row r="77" spans="1:5" ht="15">
      <c r="A77" t="s">
        <v>77</v>
      </c>
      <c r="B77">
        <v>122594.6</v>
      </c>
      <c r="C77">
        <v>109.1328</v>
      </c>
      <c r="D77">
        <v>2.81861</v>
      </c>
      <c r="E77">
        <v>110.11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selection activeCell="A3" sqref="A3:F3"/>
    </sheetView>
  </sheetViews>
  <sheetFormatPr defaultColWidth="11.421875" defaultRowHeight="15"/>
  <cols>
    <col min="2" max="2" width="42.00390625" style="0" customWidth="1"/>
    <col min="3" max="3" width="34.7109375" style="0" customWidth="1"/>
    <col min="4" max="4" width="30.421875" style="0" customWidth="1"/>
    <col min="5" max="5" width="41.7109375" style="0" customWidth="1"/>
  </cols>
  <sheetData>
    <row r="1" spans="1:5" ht="15">
      <c r="A1" t="s">
        <v>79</v>
      </c>
      <c r="B1" t="s">
        <v>94</v>
      </c>
      <c r="C1" t="s">
        <v>89</v>
      </c>
      <c r="D1" t="s">
        <v>95</v>
      </c>
      <c r="E1" t="s">
        <v>93</v>
      </c>
    </row>
    <row r="2" spans="1:5" ht="15">
      <c r="A2" t="s">
        <v>78</v>
      </c>
      <c r="B2" t="s">
        <v>1</v>
      </c>
      <c r="C2" t="s">
        <v>0</v>
      </c>
      <c r="D2" t="s">
        <v>2</v>
      </c>
      <c r="E2" t="s">
        <v>3</v>
      </c>
    </row>
    <row r="3" spans="1:5" ht="15">
      <c r="A3" t="s">
        <v>5</v>
      </c>
      <c r="B3">
        <v>0.00482082</v>
      </c>
      <c r="C3">
        <f>(Data!C5-Data!C4)/Data!C4</f>
        <v>0.011792568115828548</v>
      </c>
      <c r="D3">
        <f>Data!D5/100</f>
        <v>0.08609380000000001</v>
      </c>
      <c r="E3">
        <f>(Data!E5-Data!E4)/Data!E4</f>
        <v>-0.013212795549374115</v>
      </c>
    </row>
    <row r="4" spans="1:5" ht="15">
      <c r="A4" t="s">
        <v>6</v>
      </c>
      <c r="B4">
        <v>0.01296711</v>
      </c>
      <c r="C4">
        <f>(Data!C6-Data!C5)/Data!C5</f>
        <v>0.018712211429993193</v>
      </c>
      <c r="D4">
        <f>Data!D6/100</f>
        <v>0.0866667</v>
      </c>
      <c r="E4">
        <f>(Data!E6-Data!E5)/Data!E5</f>
        <v>0.01812141347025065</v>
      </c>
    </row>
    <row r="5" spans="1:5" ht="15">
      <c r="A5" t="s">
        <v>7</v>
      </c>
      <c r="B5">
        <v>-0.00072956</v>
      </c>
      <c r="C5">
        <f>(Data!C7-Data!C6)/Data!C6</f>
        <v>0.0177460563989781</v>
      </c>
      <c r="D5">
        <f>Data!D7/100</f>
        <v>0.0833333</v>
      </c>
      <c r="E5">
        <f>(Data!E7-Data!E6)/Data!E6</f>
        <v>-0.0232374171858004</v>
      </c>
    </row>
    <row r="6" spans="1:5" ht="15">
      <c r="A6" t="s">
        <v>8</v>
      </c>
      <c r="B6">
        <v>-0.00648308</v>
      </c>
      <c r="C6">
        <f>(Data!C8-Data!C7)/Data!C7</f>
        <v>0.012852637918601785</v>
      </c>
      <c r="D6">
        <f>Data!D8/100</f>
        <v>0.0820833</v>
      </c>
      <c r="E6">
        <f>(Data!E8-Data!E7)/Data!E7</f>
        <v>-0.0640817979348046</v>
      </c>
    </row>
    <row r="7" spans="1:5" ht="15">
      <c r="A7" t="s">
        <v>9</v>
      </c>
      <c r="B7">
        <v>-0.00215816</v>
      </c>
      <c r="C7">
        <f>(Data!C9-Data!C8)/Data!C8</f>
        <v>0.010024659097182616</v>
      </c>
      <c r="D7">
        <f>Data!D9/100</f>
        <v>0.0808333</v>
      </c>
      <c r="E7">
        <f>(Data!E9-Data!E8)/Data!E8</f>
        <v>0</v>
      </c>
    </row>
    <row r="8" spans="1:5" ht="15">
      <c r="A8" t="s">
        <v>10</v>
      </c>
      <c r="B8">
        <v>0.0061636</v>
      </c>
      <c r="C8">
        <f>(Data!C10-Data!C9)/Data!C9</f>
        <v>0.011142464118646587</v>
      </c>
      <c r="D8">
        <f>Data!D10/100</f>
        <v>0.0822917</v>
      </c>
      <c r="E8">
        <f>(Data!E10-Data!E9)/Data!E9</f>
        <v>0.02779881016765812</v>
      </c>
    </row>
    <row r="9" spans="1:5" ht="15">
      <c r="A9" t="s">
        <v>11</v>
      </c>
      <c r="B9">
        <v>0.00793648</v>
      </c>
      <c r="C9">
        <f>(Data!C11-Data!C10)/Data!C10</f>
        <v>0.012879002023746556</v>
      </c>
      <c r="D9">
        <f>Data!D11/100</f>
        <v>0.0804167</v>
      </c>
      <c r="E9">
        <f>(Data!E11-Data!E10)/Data!E10</f>
        <v>0.0009471690170490783</v>
      </c>
    </row>
    <row r="10" spans="1:5" ht="15">
      <c r="A10" t="s">
        <v>12</v>
      </c>
      <c r="B10">
        <v>0.00598621</v>
      </c>
      <c r="C10">
        <f>(Data!C12-Data!C11)/Data!C11</f>
        <v>0.009020528289635375</v>
      </c>
      <c r="D10">
        <f>Data!D12/100</f>
        <v>0.091875</v>
      </c>
      <c r="E10">
        <f>(Data!E12-Data!E11)/Data!E11</f>
        <v>-0.006518767742613864</v>
      </c>
    </row>
    <row r="11" spans="1:5" ht="15">
      <c r="A11" t="s">
        <v>13</v>
      </c>
      <c r="B11">
        <v>-0.00159931</v>
      </c>
      <c r="C11">
        <f>(Data!C13-Data!C12)/Data!C12</f>
        <v>0.0026435086930553797</v>
      </c>
      <c r="D11">
        <f>Data!D13/100</f>
        <v>0.07828130000000001</v>
      </c>
      <c r="E11">
        <f>(Data!E13-Data!E12)/Data!E12</f>
        <v>0.0005291565245000674</v>
      </c>
    </row>
    <row r="12" spans="1:5" ht="15">
      <c r="A12" t="s">
        <v>14</v>
      </c>
      <c r="B12">
        <v>-0.01306534</v>
      </c>
      <c r="C12">
        <f>(Data!C14-Data!C13)/Data!C13</f>
        <v>0.00917898022321012</v>
      </c>
      <c r="D12">
        <f>Data!D14/100</f>
        <v>0.0635938</v>
      </c>
      <c r="E12">
        <f>(Data!E14-Data!E13)/Data!E13</f>
        <v>0.014914321980114201</v>
      </c>
    </row>
    <row r="13" spans="1:5" ht="15">
      <c r="A13" t="s">
        <v>15</v>
      </c>
      <c r="B13">
        <v>-0.01233292</v>
      </c>
      <c r="C13">
        <f>(Data!C15-Data!C14)/Data!C14</f>
        <v>0.01372055971258593</v>
      </c>
      <c r="D13">
        <f>Data!D15/100</f>
        <v>0.05375</v>
      </c>
      <c r="E13">
        <f>(Data!E15-Data!E14)/Data!E14</f>
        <v>0.00114643043251693</v>
      </c>
    </row>
    <row r="14" spans="1:5" ht="15">
      <c r="A14" t="s">
        <v>16</v>
      </c>
      <c r="B14">
        <v>-0.00503826</v>
      </c>
      <c r="C14">
        <f>(Data!C16-Data!C15)/Data!C15</f>
        <v>0.009043289187586548</v>
      </c>
      <c r="D14">
        <f>Data!D16/100</f>
        <v>0.05104170000000001</v>
      </c>
      <c r="E14">
        <f>(Data!E16-Data!E15)/Data!E15</f>
        <v>-0.018217780553820527</v>
      </c>
    </row>
    <row r="15" spans="1:5" ht="15">
      <c r="A15" t="s">
        <v>17</v>
      </c>
      <c r="B15">
        <v>-0.00143242</v>
      </c>
      <c r="C15">
        <f>(Data!C17-Data!C16)/Data!C16</f>
        <v>0.0024848979105138985</v>
      </c>
      <c r="D15">
        <f>Data!D17/100</f>
        <v>0.0475</v>
      </c>
      <c r="E15">
        <f>(Data!E17-Data!E16)/Data!E16</f>
        <v>0.008482663556356665</v>
      </c>
    </row>
    <row r="16" spans="1:5" ht="15">
      <c r="A16" t="s">
        <v>18</v>
      </c>
      <c r="B16">
        <v>0.00063419</v>
      </c>
      <c r="C16">
        <f>(Data!C18-Data!C17)/Data!C17</f>
        <v>0.0014910663460803181</v>
      </c>
      <c r="D16">
        <f>Data!D18/100</f>
        <v>0.0439583</v>
      </c>
      <c r="E16">
        <f>(Data!E18-Data!E17)/Data!E17</f>
        <v>0.021238565871096585</v>
      </c>
    </row>
    <row r="17" spans="1:5" ht="15">
      <c r="A17" t="s">
        <v>19</v>
      </c>
      <c r="B17">
        <v>0.00534821</v>
      </c>
      <c r="C17">
        <f>(Data!C19-Data!C18)/Data!C18</f>
        <v>0.004269298800015191</v>
      </c>
      <c r="D17">
        <f>Data!D19/100</f>
        <v>0.041458400000000006</v>
      </c>
      <c r="E17">
        <f>(Data!E19-Data!E18)/Data!E18</f>
        <v>0.006074333367651636</v>
      </c>
    </row>
    <row r="18" spans="1:5" ht="15">
      <c r="A18" t="s">
        <v>20</v>
      </c>
      <c r="B18">
        <v>-0.00794029</v>
      </c>
      <c r="C18">
        <f>(Data!C20-Data!C19)/Data!C19</f>
        <v>-0.0017401624855602374</v>
      </c>
      <c r="D18">
        <f>Data!D20/100</f>
        <v>0.0419271</v>
      </c>
      <c r="E18">
        <f>(Data!E20-Data!E19)/Data!E19</f>
        <v>-0.005525992632009743</v>
      </c>
    </row>
    <row r="19" spans="1:5" ht="15">
      <c r="A19" t="s">
        <v>21</v>
      </c>
      <c r="B19">
        <v>0.00350189</v>
      </c>
      <c r="C19">
        <f>(Data!C21-Data!C20)/Data!C20</f>
        <v>0.0015475094934365346</v>
      </c>
      <c r="D19">
        <f>Data!D21/100</f>
        <v>0.04291670000000001</v>
      </c>
      <c r="E19">
        <f>(Data!E21-Data!E20)/Data!E20</f>
        <v>-0.0063799135624614586</v>
      </c>
    </row>
    <row r="20" spans="1:5" ht="15">
      <c r="A20" t="s">
        <v>22</v>
      </c>
      <c r="B20">
        <v>0.00717258</v>
      </c>
      <c r="C20">
        <f>(Data!C22-Data!C21)/Data!C21</f>
        <v>0.0006474077813557416</v>
      </c>
      <c r="D20">
        <f>Data!D22/100</f>
        <v>0.04125</v>
      </c>
      <c r="E20">
        <f>(Data!E22-Data!E21)/Data!E21</f>
        <v>0.01988400994200499</v>
      </c>
    </row>
    <row r="21" spans="1:5" ht="15">
      <c r="A21" t="s">
        <v>23</v>
      </c>
      <c r="B21">
        <v>0.00212002</v>
      </c>
      <c r="C21">
        <f>(Data!C23-Data!C22)/Data!C22</f>
        <v>0.013155089470229099</v>
      </c>
      <c r="D21">
        <f>Data!D23/100</f>
        <v>0.037916700000000005</v>
      </c>
      <c r="E21">
        <f>(Data!E23-Data!E22)/Data!E22</f>
        <v>-0.008732737611697801</v>
      </c>
    </row>
    <row r="22" spans="1:5" ht="15">
      <c r="A22" t="s">
        <v>24</v>
      </c>
      <c r="B22">
        <v>-0.00286484</v>
      </c>
      <c r="C22">
        <f>(Data!C24-Data!C23)/Data!C23</f>
        <v>0.003609638202785534</v>
      </c>
      <c r="D22">
        <f>Data!D24/100</f>
        <v>0.0329688</v>
      </c>
      <c r="E22">
        <f>(Data!E24-Data!E23)/Data!E23</f>
        <v>0.0023560745748820913</v>
      </c>
    </row>
    <row r="23" spans="1:5" ht="15">
      <c r="A23" t="s">
        <v>25</v>
      </c>
      <c r="B23">
        <v>-0.00415993</v>
      </c>
      <c r="C23">
        <f>(Data!C25-Data!C24)/Data!C24</f>
        <v>0.0024164543100181905</v>
      </c>
      <c r="D23">
        <f>Data!D25/100</f>
        <v>0.026979200000000002</v>
      </c>
      <c r="E23">
        <f>(Data!E25-Data!E24)/Data!E24</f>
        <v>-0.004087889626979984</v>
      </c>
    </row>
    <row r="24" spans="1:5" ht="15">
      <c r="A24" t="s">
        <v>26</v>
      </c>
      <c r="B24">
        <v>-0.0066824</v>
      </c>
      <c r="C24">
        <f>(Data!C26-Data!C25)/Data!C25</f>
        <v>0.00013357867628711247</v>
      </c>
      <c r="D24">
        <f>Data!D26/100</f>
        <v>0.020052100000000003</v>
      </c>
      <c r="E24">
        <f>(Data!E26-Data!E25)/Data!E25</f>
        <v>0.01036428937916871</v>
      </c>
    </row>
    <row r="25" spans="1:5" ht="15">
      <c r="A25" t="s">
        <v>27</v>
      </c>
      <c r="B25">
        <v>-0.00256443</v>
      </c>
      <c r="C25">
        <f>(Data!C27-Data!C26)/Data!C26</f>
        <v>0.00445409855754297</v>
      </c>
      <c r="D25">
        <f>Data!D27/100</f>
        <v>0.0172917</v>
      </c>
      <c r="E25">
        <f>(Data!E27-Data!E26)/Data!E26</f>
        <v>0.004976640260004155</v>
      </c>
    </row>
    <row r="26" spans="1:5" ht="15">
      <c r="A26" t="s">
        <v>28</v>
      </c>
      <c r="B26">
        <v>-0.00575542</v>
      </c>
      <c r="C26">
        <f>(Data!C28-Data!C27)/Data!C27</f>
        <v>0.0008885187300161125</v>
      </c>
      <c r="D26">
        <f>Data!D28/100</f>
        <v>0.023541700000000002</v>
      </c>
      <c r="E26">
        <f>(Data!E28-Data!E27)/Data!E27</f>
        <v>-0.0069732187973723875</v>
      </c>
    </row>
    <row r="27" spans="1:5" ht="15">
      <c r="A27" t="s">
        <v>29</v>
      </c>
      <c r="B27">
        <v>-0.01339626</v>
      </c>
      <c r="C27">
        <f>(Data!C29-Data!C28)/Data!C28</f>
        <v>0.0005973125056642417</v>
      </c>
      <c r="D27">
        <f>Data!D29/100</f>
        <v>0.020781300000000003</v>
      </c>
      <c r="E27">
        <f>(Data!E29-Data!E28)/Data!E28</f>
        <v>-0.0035619784245879147</v>
      </c>
    </row>
    <row r="28" spans="1:5" ht="15">
      <c r="A28" t="s">
        <v>30</v>
      </c>
      <c r="B28">
        <v>-0.01349068</v>
      </c>
      <c r="C28">
        <f>(Data!C30-Data!C29)/Data!C29</f>
        <v>0.0018793819653435547</v>
      </c>
      <c r="D28">
        <f>Data!D30/100</f>
        <v>0.019166700000000002</v>
      </c>
      <c r="E28">
        <f>(Data!E30-Data!E29)/Data!E29</f>
        <v>0.011541211316515266</v>
      </c>
    </row>
    <row r="29" spans="1:5" ht="15">
      <c r="A29" t="s">
        <v>31</v>
      </c>
      <c r="B29">
        <v>-0.01509762</v>
      </c>
      <c r="C29">
        <f>(Data!C31-Data!C30)/Data!C30</f>
        <v>0.003943818816505041</v>
      </c>
      <c r="D29">
        <f>Data!D31/100</f>
        <v>0.0178646</v>
      </c>
      <c r="E29">
        <f>(Data!E31-Data!E30)/Data!E30</f>
        <v>0.007875605815831854</v>
      </c>
    </row>
    <row r="30" spans="1:5" ht="15">
      <c r="A30" t="s">
        <v>32</v>
      </c>
      <c r="B30">
        <v>-0.0069952</v>
      </c>
      <c r="C30">
        <f>(Data!C32-Data!C31)/Data!C31</f>
        <v>-0.001155269677189576</v>
      </c>
      <c r="D30">
        <f>Data!D32/100</f>
        <v>0.0145833</v>
      </c>
      <c r="E30">
        <f>(Data!E32-Data!E31)/Data!E31</f>
        <v>0.003105590062111824</v>
      </c>
    </row>
    <row r="31" spans="1:5" ht="15">
      <c r="A31" t="s">
        <v>33</v>
      </c>
      <c r="B31">
        <v>0.00143242</v>
      </c>
      <c r="C31">
        <f>(Data!C33-Data!C32)/Data!C32</f>
        <v>3.073354833114252E-06</v>
      </c>
      <c r="D31">
        <f>Data!D33/100</f>
        <v>0.015104200000000002</v>
      </c>
      <c r="E31">
        <f>(Data!E33-Data!E32)/Data!E32</f>
        <v>0.003795066413662336</v>
      </c>
    </row>
    <row r="32" spans="1:5" ht="15">
      <c r="A32" t="s">
        <v>34</v>
      </c>
      <c r="B32">
        <v>0.0038805</v>
      </c>
      <c r="C32">
        <f>(Data!C34-Data!C33)/Data!C33</f>
        <v>0.0007601407592188038</v>
      </c>
      <c r="D32">
        <f>Data!D34/100</f>
        <v>0.017968800000000004</v>
      </c>
      <c r="E32">
        <f>(Data!E34-Data!E33)/Data!E33</f>
        <v>0.01253606606307821</v>
      </c>
    </row>
    <row r="33" spans="1:5" ht="15">
      <c r="A33" t="s">
        <v>35</v>
      </c>
      <c r="B33">
        <v>0.00624943</v>
      </c>
      <c r="C33">
        <f>(Data!C35-Data!C34)/Data!C34</f>
        <v>0.0004309652085165779</v>
      </c>
      <c r="D33">
        <f>Data!D35/100</f>
        <v>0.012239600000000002</v>
      </c>
      <c r="E33">
        <f>(Data!E35-Data!E34)/Data!E34</f>
        <v>0.003439127444237089</v>
      </c>
    </row>
    <row r="34" spans="1:5" ht="15">
      <c r="A34" t="s">
        <v>36</v>
      </c>
      <c r="B34">
        <v>0.00735569</v>
      </c>
      <c r="C34">
        <f>(Data!C36-Data!C35)/Data!C35</f>
        <v>-0.0006579364738288926</v>
      </c>
      <c r="D34">
        <f>Data!D36/100</f>
        <v>0.0179167</v>
      </c>
      <c r="E34">
        <f>(Data!E36-Data!E35)/Data!E35</f>
        <v>-0.005973364669016837</v>
      </c>
    </row>
    <row r="35" spans="1:5" ht="15">
      <c r="A35" t="s">
        <v>37</v>
      </c>
      <c r="B35">
        <v>0.00460434</v>
      </c>
      <c r="C35">
        <f>(Data!C37-Data!C36)/Data!C36</f>
        <v>0.00038805924302843256</v>
      </c>
      <c r="D35">
        <f>Data!D37/100</f>
        <v>0.0170964</v>
      </c>
      <c r="E35">
        <f>(Data!E37-Data!E36)/Data!E36</f>
        <v>-0.00039404984730574574</v>
      </c>
    </row>
    <row r="36" spans="1:5" ht="15">
      <c r="A36" t="s">
        <v>38</v>
      </c>
      <c r="B36">
        <v>-0.00253582</v>
      </c>
      <c r="C36">
        <f>(Data!C38-Data!C37)/Data!C37</f>
        <v>-0.0009354843331961123</v>
      </c>
      <c r="D36">
        <f>Data!D38/100</f>
        <v>0.014715100000000002</v>
      </c>
      <c r="E36">
        <f>(Data!E38-Data!E37)/Data!E37</f>
        <v>0.00601162905292204</v>
      </c>
    </row>
    <row r="37" spans="1:5" ht="15">
      <c r="A37" t="s">
        <v>39</v>
      </c>
      <c r="B37">
        <v>-0.00689793</v>
      </c>
      <c r="C37">
        <f>(Data!C39-Data!C38)/Data!C38</f>
        <v>0.003970823259435233</v>
      </c>
      <c r="D37">
        <f>Data!D39/100</f>
        <v>0.012605600000000002</v>
      </c>
      <c r="E37">
        <f>(Data!E39-Data!E38)/Data!E38</f>
        <v>0</v>
      </c>
    </row>
    <row r="38" spans="1:5" ht="15">
      <c r="A38" t="s">
        <v>40</v>
      </c>
      <c r="B38">
        <v>-0.0131321</v>
      </c>
      <c r="C38">
        <f>(Data!C40-Data!C39)/Data!C39</f>
        <v>0.002382662786378786</v>
      </c>
      <c r="D38">
        <f>Data!D40/100</f>
        <v>0.010794400000000003</v>
      </c>
      <c r="E38">
        <f>(Data!E40-Data!E39)/Data!E39</f>
        <v>-0.009502351097178672</v>
      </c>
    </row>
    <row r="39" spans="1:5" ht="15">
      <c r="A39" t="s">
        <v>41</v>
      </c>
      <c r="B39">
        <v>-0.00065327</v>
      </c>
      <c r="C39">
        <f>(Data!C41-Data!C40)/Data!C40</f>
        <v>0.004218537336193058</v>
      </c>
      <c r="D39">
        <f>Data!D41/100</f>
        <v>0.0137833</v>
      </c>
      <c r="E39">
        <f>(Data!E41-Data!E40)/Data!E40</f>
        <v>0.009494609830877201</v>
      </c>
    </row>
    <row r="40" spans="1:5" ht="15">
      <c r="A40" t="s">
        <v>42</v>
      </c>
      <c r="B40">
        <v>0.01254368</v>
      </c>
      <c r="C40">
        <f>(Data!C42-Data!C41)/Data!C41</f>
        <v>0.0033847791378394192</v>
      </c>
      <c r="D40">
        <f>Data!D42/100</f>
        <v>0.019177800000000002</v>
      </c>
      <c r="E40">
        <f>(Data!E42-Data!E41)/Data!E41</f>
        <v>0.019104536102674666</v>
      </c>
    </row>
    <row r="41" spans="1:5" ht="15">
      <c r="A41" t="s">
        <v>43</v>
      </c>
      <c r="B41">
        <v>0.0107193</v>
      </c>
      <c r="C41">
        <f>(Data!C43-Data!C42)/Data!C42</f>
        <v>0.005564681849317097</v>
      </c>
      <c r="D41">
        <f>Data!D43/100</f>
        <v>0.0247611</v>
      </c>
      <c r="E41">
        <f>(Data!E43-Data!E42)/Data!E42</f>
        <v>0.0034608729090559454</v>
      </c>
    </row>
    <row r="42" spans="1:5" ht="15">
      <c r="A42" t="s">
        <v>44</v>
      </c>
      <c r="B42">
        <v>0.01328754</v>
      </c>
      <c r="C42">
        <f>(Data!C44-Data!C43)/Data!C43</f>
        <v>0.00281115056233067</v>
      </c>
      <c r="D42">
        <f>Data!D44/100</f>
        <v>0.03266670000000001</v>
      </c>
      <c r="E42">
        <f>(Data!E44-Data!E43)/Data!E43</f>
        <v>0.0051734048668327865</v>
      </c>
    </row>
    <row r="43" spans="1:5" ht="15">
      <c r="A43" t="s">
        <v>45</v>
      </c>
      <c r="B43">
        <v>0.02078533</v>
      </c>
      <c r="C43">
        <f>(Data!C45-Data!C44)/Data!C44</f>
        <v>0.002998637438384043</v>
      </c>
      <c r="D43">
        <f>Data!D45/100</f>
        <v>0.035038900000000005</v>
      </c>
      <c r="E43">
        <f>(Data!E45-Data!E44)/Data!E44</f>
        <v>0.0013343499809378627</v>
      </c>
    </row>
    <row r="44" spans="1:5" ht="15">
      <c r="A44" t="s">
        <v>46</v>
      </c>
      <c r="B44">
        <v>0.017169</v>
      </c>
      <c r="C44">
        <f>(Data!C46-Data!C45)/Data!C45</f>
        <v>0.004327183844381197</v>
      </c>
      <c r="D44">
        <f>Data!D46/100</f>
        <v>0.0344667</v>
      </c>
      <c r="E44">
        <f>(Data!E46-Data!E45)/Data!E45</f>
        <v>0.0025699600228440513</v>
      </c>
    </row>
    <row r="45" spans="1:5" ht="15">
      <c r="A45" t="s">
        <v>47</v>
      </c>
      <c r="B45">
        <v>0.01906872</v>
      </c>
      <c r="C45">
        <f>(Data!C47-Data!C46)/Data!C46</f>
        <v>-2.9837534623549586E-06</v>
      </c>
      <c r="D45">
        <f>Data!D47/100</f>
        <v>0.0339111</v>
      </c>
      <c r="E45">
        <f>(Data!E47-Data!E46)/Data!E46</f>
        <v>-0.0057913225102060135</v>
      </c>
    </row>
    <row r="46" spans="1:5" ht="15">
      <c r="A46" t="s">
        <v>48</v>
      </c>
      <c r="B46">
        <v>0.01260376</v>
      </c>
      <c r="C46">
        <f>(Data!C48-Data!C47)/Data!C47</f>
        <v>0.0076513612918497655</v>
      </c>
      <c r="D46">
        <f>Data!D48/100</f>
        <v>0.032055600000000004</v>
      </c>
      <c r="E46">
        <f>(Data!E48-Data!E47)/Data!E47</f>
        <v>-0.0029602750190985704</v>
      </c>
    </row>
    <row r="47" spans="1:5" ht="15">
      <c r="A47" t="s">
        <v>49</v>
      </c>
      <c r="B47">
        <v>0.00614166</v>
      </c>
      <c r="C47">
        <f>(Data!C49-Data!C48)/Data!C48</f>
        <v>-0.0017332339717806892</v>
      </c>
      <c r="D47">
        <f>Data!D49/100</f>
        <v>0.028766700000000003</v>
      </c>
      <c r="E47">
        <f>(Data!E49-Data!E48)/Data!E48</f>
        <v>-0.007278996264725514</v>
      </c>
    </row>
    <row r="48" spans="1:5" ht="15">
      <c r="A48" t="s">
        <v>50</v>
      </c>
      <c r="B48">
        <v>0.00796127</v>
      </c>
      <c r="C48">
        <f>(Data!C50-Data!C49)/Data!C49</f>
        <v>-0.001754040770077207</v>
      </c>
      <c r="D48">
        <f>Data!D50/100</f>
        <v>0.019772200000000004</v>
      </c>
      <c r="E48">
        <f>(Data!E50-Data!E49)/Data!E49</f>
        <v>0.010612638687891888</v>
      </c>
    </row>
    <row r="49" spans="1:5" ht="15">
      <c r="A49" t="s">
        <v>51</v>
      </c>
      <c r="B49">
        <v>0.00754452</v>
      </c>
      <c r="C49">
        <f>(Data!C51-Data!C50)/Data!C50</f>
        <v>0.001469881785450698</v>
      </c>
      <c r="D49">
        <f>Data!D51/100</f>
        <v>0.0169</v>
      </c>
      <c r="E49">
        <f>(Data!E51-Data!E50)/Data!E50</f>
        <v>-9.546539379479824E-05</v>
      </c>
    </row>
    <row r="50" spans="1:5" ht="15">
      <c r="A50" t="s">
        <v>52</v>
      </c>
      <c r="B50">
        <v>0.00501823</v>
      </c>
      <c r="C50">
        <f>(Data!C52-Data!C51)/Data!C51</f>
        <v>0.008930964534279433</v>
      </c>
      <c r="D50">
        <f>Data!D52/100</f>
        <v>0.0134833</v>
      </c>
      <c r="E50">
        <f>(Data!E52-Data!E51)/Data!E51</f>
        <v>-0.0041054038571700655</v>
      </c>
    </row>
    <row r="51" spans="1:5" ht="15">
      <c r="A51" t="s">
        <v>53</v>
      </c>
      <c r="B51">
        <v>5.245E-05</v>
      </c>
      <c r="C51">
        <f>(Data!C53-Data!C52)/Data!C52</f>
        <v>-0.005540530075412812</v>
      </c>
      <c r="D51">
        <f>Data!D53/100</f>
        <v>0.007738900000000001</v>
      </c>
      <c r="E51">
        <f>(Data!E53-Data!E52)/Data!E52</f>
        <v>-0.008436391525261197</v>
      </c>
    </row>
    <row r="52" spans="1:5" ht="15">
      <c r="A52" t="s">
        <v>54</v>
      </c>
      <c r="B52">
        <v>-0.00522327</v>
      </c>
      <c r="C52">
        <f>(Data!C54-Data!C53)/Data!C53</f>
        <v>0.005302291745320383</v>
      </c>
      <c r="D52">
        <f>Data!D54/100</f>
        <v>0.0070167</v>
      </c>
      <c r="E52">
        <f>(Data!E54-Data!E53)/Data!E53</f>
        <v>0.010828579715749688</v>
      </c>
    </row>
    <row r="53" spans="1:5" ht="15">
      <c r="A53" t="s">
        <v>55</v>
      </c>
      <c r="B53">
        <v>-0.01403046</v>
      </c>
      <c r="C53">
        <f>(Data!C55-Data!C54)/Data!C54</f>
        <v>0.0017737972203647244</v>
      </c>
      <c r="D53">
        <f>Data!D55/100</f>
        <v>0.0049611</v>
      </c>
      <c r="E53">
        <f>(Data!E55-Data!E54)/Data!E54</f>
        <v>-0.002008608321377272</v>
      </c>
    </row>
    <row r="54" spans="1:5" ht="15">
      <c r="A54" t="s">
        <v>56</v>
      </c>
      <c r="B54">
        <v>-0.01749992</v>
      </c>
      <c r="C54">
        <f>(Data!C56-Data!C55)/Data!C55</f>
        <v>0.0039347920775603</v>
      </c>
      <c r="D54">
        <f>Data!D56/100</f>
        <v>0.0029278000000000004</v>
      </c>
      <c r="E54">
        <f>(Data!E56-Data!E55)/Data!E55</f>
        <v>-0.004312823461759659</v>
      </c>
    </row>
    <row r="55" spans="1:5" ht="15">
      <c r="A55" t="s">
        <v>57</v>
      </c>
      <c r="B55">
        <v>-0.01508331</v>
      </c>
      <c r="C55">
        <f>(Data!C57-Data!C56)/Data!C56</f>
        <v>-0.006514734199429494</v>
      </c>
      <c r="D55">
        <f>Data!D57/100</f>
        <v>0.0026917</v>
      </c>
      <c r="E55">
        <f>(Data!E57-Data!E56)/Data!E56</f>
        <v>0.0033689479256905795</v>
      </c>
    </row>
    <row r="56" spans="1:5" ht="15">
      <c r="A56" t="s">
        <v>58</v>
      </c>
      <c r="B56">
        <v>-0.01366806</v>
      </c>
      <c r="C56">
        <f>(Data!C58-Data!C57)/Data!C57</f>
        <v>0.006042239740606556</v>
      </c>
      <c r="D56">
        <f>Data!D58/100</f>
        <v>0.0025861</v>
      </c>
      <c r="E56">
        <f>(Data!E58-Data!E57)/Data!E57</f>
        <v>0.008825786646201091</v>
      </c>
    </row>
    <row r="57" spans="1:5" ht="15">
      <c r="A57" t="s">
        <v>59</v>
      </c>
      <c r="B57">
        <v>-0.00592709</v>
      </c>
      <c r="C57">
        <f>(Data!C59-Data!C58)/Data!C58</f>
        <v>-0.0028600692581573313</v>
      </c>
      <c r="D57">
        <f>Data!D59/100</f>
        <v>0.0025167</v>
      </c>
      <c r="E57">
        <f>(Data!E59-Data!E58)/Data!E58</f>
        <v>0.01397869912514263</v>
      </c>
    </row>
    <row r="58" spans="1:5" ht="15">
      <c r="A58" t="s">
        <v>60</v>
      </c>
      <c r="B58">
        <v>-0.00250053</v>
      </c>
      <c r="C58">
        <f>(Data!C60-Data!C59)/Data!C59</f>
        <v>0.012068854197441239</v>
      </c>
      <c r="D58">
        <f>Data!D60/100</f>
        <v>0.0034333000000000002</v>
      </c>
      <c r="E58">
        <f>(Data!E60-Data!E59)/Data!E59</f>
        <v>0.0020632092281721737</v>
      </c>
    </row>
    <row r="59" spans="1:5" ht="15">
      <c r="A59" t="s">
        <v>61</v>
      </c>
      <c r="B59">
        <v>-0.01256657</v>
      </c>
      <c r="C59">
        <f>(Data!C61-Data!C60)/Data!C60</f>
        <v>-0.00609827413718939</v>
      </c>
      <c r="D59">
        <f>Data!D61/100</f>
        <v>0.006166700000000001</v>
      </c>
      <c r="E59">
        <f>(Data!E61-Data!E60)/Data!E60</f>
        <v>-0.0038371548900327243</v>
      </c>
    </row>
    <row r="60" spans="1:5" ht="15">
      <c r="A60" t="s">
        <v>62</v>
      </c>
      <c r="B60">
        <v>-0.01198196</v>
      </c>
      <c r="C60">
        <f>(Data!C62-Data!C61)/Data!C61</f>
        <v>0.010753263324146155</v>
      </c>
      <c r="D60">
        <f>Data!D62/100</f>
        <v>0.007277800000000001</v>
      </c>
      <c r="E60">
        <f>(Data!E62-Data!E61)/Data!E61</f>
        <v>0.004415633220593751</v>
      </c>
    </row>
    <row r="61" spans="1:5" ht="15">
      <c r="A61" t="s">
        <v>63</v>
      </c>
      <c r="B61">
        <v>-0.01302433</v>
      </c>
      <c r="C61">
        <f>(Data!C63-Data!C62)/Data!C62</f>
        <v>-0.0031396041385428827</v>
      </c>
      <c r="D61">
        <f>Data!D63/100</f>
        <v>0.007611100000000001</v>
      </c>
      <c r="E61">
        <f>(Data!E63-Data!E62)/Data!E62</f>
        <v>0.011224394350388203</v>
      </c>
    </row>
    <row r="62" spans="1:5" ht="15">
      <c r="A62" t="s">
        <v>64</v>
      </c>
      <c r="B62">
        <v>-0.00656414</v>
      </c>
      <c r="C62">
        <f>(Data!C64-Data!C63)/Data!C63</f>
        <v>0.009141538936720648</v>
      </c>
      <c r="D62">
        <f>Data!D64/100</f>
        <v>0.007527800000000001</v>
      </c>
      <c r="E62">
        <f>(Data!E64-Data!E63)/Data!E63</f>
        <v>-0.0011099805753399736</v>
      </c>
    </row>
    <row r="63" spans="1:5" ht="15">
      <c r="A63" t="s">
        <v>65</v>
      </c>
      <c r="B63">
        <v>-0.00357533</v>
      </c>
      <c r="C63">
        <f>(Data!C65-Data!C64)/Data!C64</f>
        <v>-0.004886605688510274</v>
      </c>
      <c r="D63">
        <f>Data!D65/100</f>
        <v>0.0076833000000000005</v>
      </c>
      <c r="E63">
        <f>(Data!E65-Data!E64)/Data!E64</f>
        <v>0.006389480507454505</v>
      </c>
    </row>
    <row r="64" spans="1:5" ht="15">
      <c r="A64" t="s">
        <v>66</v>
      </c>
      <c r="B64">
        <v>-0.00028038</v>
      </c>
      <c r="C64">
        <f>(Data!C66-Data!C65)/Data!C65</f>
        <v>0.009901941749439234</v>
      </c>
      <c r="D64">
        <f>Data!D66/100</f>
        <v>0.009566700000000001</v>
      </c>
      <c r="E64">
        <f>(Data!E66-Data!E65)/Data!E65</f>
        <v>0.0070850202429149425</v>
      </c>
    </row>
    <row r="65" spans="1:5" ht="15">
      <c r="A65" t="s">
        <v>67</v>
      </c>
      <c r="B65">
        <v>0.00169086</v>
      </c>
      <c r="C65">
        <f>(Data!C67-Data!C66)/Data!C66</f>
        <v>-0.001785469551843367</v>
      </c>
      <c r="D65">
        <f>Data!D67/100</f>
        <v>0.0114972</v>
      </c>
      <c r="E65">
        <f>(Data!E67-Data!E66)/Data!E66</f>
        <v>0.0028323435358611447</v>
      </c>
    </row>
    <row r="66" spans="1:5" ht="15">
      <c r="A66" t="s">
        <v>68</v>
      </c>
      <c r="B66" s="1">
        <v>-1.907E-06</v>
      </c>
      <c r="C66">
        <f>(Data!C68-Data!C67)/Data!C67</f>
        <v>0.010071241423760686</v>
      </c>
      <c r="D66">
        <f>Data!D68/100</f>
        <v>0.0142778</v>
      </c>
      <c r="E66">
        <f>(Data!E68-Data!E67)/Data!E67</f>
        <v>-0.0016399416909621612</v>
      </c>
    </row>
    <row r="67" spans="1:5" ht="15">
      <c r="A67" t="s">
        <v>69</v>
      </c>
      <c r="B67">
        <v>0.00415039</v>
      </c>
      <c r="C67">
        <f>(Data!C69-Data!C68)/Data!C68</f>
        <v>-0.005915662866684723</v>
      </c>
      <c r="D67">
        <f>Data!D69/100</f>
        <v>0.016802800000000003</v>
      </c>
      <c r="E67">
        <f>(Data!E69-Data!E68)/Data!E68</f>
        <v>-0.0034677860923525775</v>
      </c>
    </row>
    <row r="68" spans="1:5" ht="15">
      <c r="A68" t="s">
        <v>70</v>
      </c>
      <c r="B68">
        <v>0.00173378</v>
      </c>
      <c r="C68">
        <f>(Data!C70-Data!C69)/Data!C69</f>
        <v>0.0022808330263101714</v>
      </c>
      <c r="D68">
        <f>Data!D70/100</f>
        <v>0.0197083</v>
      </c>
      <c r="E68">
        <f>(Data!E70-Data!E69)/Data!E69</f>
        <v>0.005128205128205149</v>
      </c>
    </row>
    <row r="69" spans="1:5" ht="15">
      <c r="A69" t="s">
        <v>71</v>
      </c>
      <c r="B69">
        <v>0.00434971</v>
      </c>
      <c r="C69">
        <f>(Data!C71-Data!C70)/Data!C70</f>
        <v>-0.005473100615238213</v>
      </c>
      <c r="D69">
        <f>Data!D71/100</f>
        <v>0.02235</v>
      </c>
      <c r="E69">
        <f>(Data!E71-Data!E70)/Data!E70</f>
        <v>0.003917638483964947</v>
      </c>
    </row>
    <row r="70" spans="1:5" ht="15">
      <c r="A70" t="s">
        <v>72</v>
      </c>
      <c r="B70">
        <v>0.00603867</v>
      </c>
      <c r="C70">
        <f>(Data!C72-Data!C71)/Data!C71</f>
        <v>0.014474888759122357</v>
      </c>
      <c r="D70">
        <f>Data!D72/100</f>
        <v>0.0250667</v>
      </c>
      <c r="E70">
        <f>(Data!E72-Data!E71)/Data!E71</f>
        <v>0.0003630093474907546</v>
      </c>
    </row>
    <row r="71" spans="1:5" ht="15">
      <c r="A71" t="s">
        <v>73</v>
      </c>
      <c r="B71">
        <v>0.0078373</v>
      </c>
      <c r="C71">
        <f>(Data!C73-Data!C72)/Data!C72</f>
        <v>-0.004826544869964954</v>
      </c>
      <c r="D71">
        <f>Data!D73/100</f>
        <v>0.0279639</v>
      </c>
      <c r="E71">
        <f>(Data!E73-Data!E72)/Data!E72</f>
        <v>-9.07194048807504E-05</v>
      </c>
    </row>
    <row r="72" spans="1:5" ht="15">
      <c r="A72" t="s">
        <v>74</v>
      </c>
      <c r="B72">
        <v>0.01079464</v>
      </c>
      <c r="C72">
        <f>(Data!C74-Data!C73)/Data!C73</f>
        <v>0.012689138746409773</v>
      </c>
      <c r="D72">
        <f>Data!D74/100</f>
        <v>0.0275167</v>
      </c>
      <c r="E72">
        <f>(Data!E74-Data!E73)/Data!E73</f>
        <v>0.007258210851025197</v>
      </c>
    </row>
    <row r="73" spans="1:5" ht="15">
      <c r="A73" t="s">
        <v>75</v>
      </c>
      <c r="B73">
        <v>0.00712681</v>
      </c>
      <c r="C73">
        <f>(Data!C75-Data!C74)/Data!C74</f>
        <v>0.00229862138621675</v>
      </c>
      <c r="D73">
        <f>Data!D75/100</f>
        <v>0.027783300000000004</v>
      </c>
      <c r="E73">
        <f>(Data!E75-Data!E74)/Data!E74</f>
        <v>-0.002341920374707178</v>
      </c>
    </row>
    <row r="74" spans="1:5" ht="15">
      <c r="A74" t="s">
        <v>76</v>
      </c>
      <c r="B74">
        <v>0.00333309</v>
      </c>
      <c r="C74">
        <f>(Data!C76-Data!C75)/Data!C75</f>
        <v>0.016556368345264943</v>
      </c>
      <c r="D74">
        <f>Data!D76/100</f>
        <v>0.027919400000000004</v>
      </c>
      <c r="E74">
        <f>(Data!E76-Data!E75)/Data!E75</f>
        <v>-0.00613940050559775</v>
      </c>
    </row>
    <row r="75" spans="1:5" ht="15">
      <c r="A75" t="s">
        <v>77</v>
      </c>
      <c r="B75">
        <v>-0.00343132</v>
      </c>
      <c r="C75">
        <f>(Data!C77-Data!C76)/Data!C76</f>
        <v>-0.0020127495475657452</v>
      </c>
      <c r="D75">
        <f>Data!D77/100</f>
        <v>0.028186100000000002</v>
      </c>
      <c r="E75">
        <f>(Data!E77-Data!E76)/Data!E76</f>
        <v>0.0002725290697674522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dcterms:created xsi:type="dcterms:W3CDTF">2009-04-13T08:31:51Z</dcterms:created>
  <dcterms:modified xsi:type="dcterms:W3CDTF">2009-04-13T15:49:25Z</dcterms:modified>
  <cp:category/>
  <cp:version/>
  <cp:contentType/>
  <cp:contentStatus/>
</cp:coreProperties>
</file>